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D:\Manoj\Accounts\Magpet\BANK DOCS\Land deed_Legal Documents for Bank\"/>
    </mc:Choice>
  </mc:AlternateContent>
  <xr:revisionPtr revIDLastSave="0" documentId="13_ncr:1_{73D49531-A421-4456-B117-57CFA8AA435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ooghly" sheetId="1" r:id="rId1"/>
    <sheet name="Hooghly2" sheetId="2" r:id="rId2"/>
    <sheet name="Kharagpur" sheetId="3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3" l="1"/>
  <c r="D47" i="2"/>
  <c r="E47" i="2"/>
  <c r="K47" i="2" l="1"/>
  <c r="F38" i="2" l="1"/>
  <c r="F31" i="2"/>
  <c r="F25" i="2"/>
  <c r="F19" i="2" l="1"/>
  <c r="F13" i="2"/>
  <c r="F8" i="2" l="1"/>
  <c r="F47" i="2" s="1"/>
</calcChain>
</file>

<file path=xl/sharedStrings.xml><?xml version="1.0" encoding="utf-8"?>
<sst xmlns="http://schemas.openxmlformats.org/spreadsheetml/2006/main" count="176" uniqueCount="87">
  <si>
    <t>SL.NO.</t>
  </si>
  <si>
    <t>PLOT NO.</t>
  </si>
  <si>
    <t>AREA OF LAND</t>
  </si>
  <si>
    <t>TOTAL AREA (IN COTTAH)</t>
  </si>
  <si>
    <t>RS</t>
  </si>
  <si>
    <t>LR</t>
  </si>
  <si>
    <t>DECIMAL</t>
  </si>
  <si>
    <t>DEED NO</t>
  </si>
  <si>
    <t>DATE</t>
  </si>
  <si>
    <t>REF. OF DEED</t>
  </si>
  <si>
    <t>MOUZA</t>
  </si>
  <si>
    <t>COTTAH</t>
  </si>
  <si>
    <t>MAGPET POLYMERS PVT LTD.</t>
  </si>
  <si>
    <t>DELHI ROAD.</t>
  </si>
  <si>
    <t>05</t>
  </si>
  <si>
    <t>03</t>
  </si>
  <si>
    <t>19.01.2011</t>
  </si>
  <si>
    <t>BOOK NO - 1</t>
  </si>
  <si>
    <t>VOL NO - 2</t>
  </si>
  <si>
    <t>PAGE NO : 437 - 458</t>
  </si>
  <si>
    <t>DSR - 1 / HOOGHLY</t>
  </si>
  <si>
    <t>SAMSARA</t>
  </si>
  <si>
    <t>AYMA</t>
  </si>
  <si>
    <t>PAGE NO : 459 - 473</t>
  </si>
  <si>
    <t>060105073</t>
  </si>
  <si>
    <t>18.05.2016</t>
  </si>
  <si>
    <t>VOL NO : 0601 - 2016</t>
  </si>
  <si>
    <t>PAGE NO : 81456 - 81474</t>
  </si>
  <si>
    <t>07</t>
  </si>
  <si>
    <t>060107050</t>
  </si>
  <si>
    <t>31.07.2017</t>
  </si>
  <si>
    <t>VOL NO : 0601 - 2017</t>
  </si>
  <si>
    <t>PAGE NO : 10110 - 101146</t>
  </si>
  <si>
    <t>060107978</t>
  </si>
  <si>
    <t>PAGE NO : 103806 - 103828</t>
  </si>
  <si>
    <t>02</t>
  </si>
  <si>
    <t>060112502</t>
  </si>
  <si>
    <t>13.12.2017</t>
  </si>
  <si>
    <t>PAGE NO : 176739 - 176757</t>
  </si>
  <si>
    <t>060112503</t>
  </si>
  <si>
    <t>PAGE NO : 176719 - 176738</t>
  </si>
  <si>
    <t>GRAND TOTAL</t>
  </si>
  <si>
    <t>060108180</t>
  </si>
  <si>
    <t>15.06.2018</t>
  </si>
  <si>
    <t>VOL NO : 0601 - 2018</t>
  </si>
  <si>
    <t>PAGE NO : 122096 - 122119</t>
  </si>
  <si>
    <t>060108181</t>
  </si>
  <si>
    <t>PAGE NO : 121365 - 121386</t>
  </si>
  <si>
    <r>
      <t>2</t>
    </r>
    <r>
      <rPr>
        <sz val="12"/>
        <color theme="1"/>
        <rFont val="Calibri"/>
        <family val="2"/>
      </rPr>
      <t>½</t>
    </r>
  </si>
  <si>
    <r>
      <t>82</t>
    </r>
    <r>
      <rPr>
        <sz val="12"/>
        <color theme="1"/>
        <rFont val="Calibri"/>
        <family val="2"/>
      </rPr>
      <t>½</t>
    </r>
  </si>
  <si>
    <r>
      <t>12</t>
    </r>
    <r>
      <rPr>
        <sz val="12"/>
        <color theme="1"/>
        <rFont val="Calibri"/>
        <family val="2"/>
      </rPr>
      <t>¾</t>
    </r>
  </si>
  <si>
    <r>
      <t>17</t>
    </r>
    <r>
      <rPr>
        <sz val="12"/>
        <color theme="1"/>
        <rFont val="Calibri"/>
        <family val="2"/>
      </rPr>
      <t>½</t>
    </r>
  </si>
  <si>
    <r>
      <t>19</t>
    </r>
    <r>
      <rPr>
        <sz val="12"/>
        <color theme="1"/>
        <rFont val="Calibri"/>
        <family val="2"/>
      </rPr>
      <t>¼</t>
    </r>
  </si>
  <si>
    <r>
      <t>16</t>
    </r>
    <r>
      <rPr>
        <sz val="12"/>
        <color theme="1"/>
        <rFont val="Calibri"/>
        <family val="2"/>
      </rPr>
      <t>¼</t>
    </r>
  </si>
  <si>
    <r>
      <t>1</t>
    </r>
    <r>
      <rPr>
        <sz val="12"/>
        <color theme="1"/>
        <rFont val="Calibri"/>
        <family val="2"/>
      </rPr>
      <t>¼</t>
    </r>
  </si>
  <si>
    <r>
      <t>37</t>
    </r>
    <r>
      <rPr>
        <sz val="12"/>
        <color theme="1"/>
        <rFont val="Calibri"/>
        <family val="2"/>
      </rPr>
      <t>½</t>
    </r>
  </si>
  <si>
    <r>
      <t>19</t>
    </r>
    <r>
      <rPr>
        <sz val="12"/>
        <color theme="1"/>
        <rFont val="Calibri"/>
        <family val="2"/>
      </rPr>
      <t>¾</t>
    </r>
  </si>
  <si>
    <r>
      <t>3</t>
    </r>
    <r>
      <rPr>
        <sz val="12"/>
        <color theme="1"/>
        <rFont val="Calibri"/>
        <family val="2"/>
      </rPr>
      <t>¼</t>
    </r>
  </si>
  <si>
    <r>
      <t>237</t>
    </r>
    <r>
      <rPr>
        <b/>
        <sz val="12"/>
        <color theme="1"/>
        <rFont val="Calibri"/>
        <family val="2"/>
      </rPr>
      <t>¼</t>
    </r>
  </si>
  <si>
    <r>
      <t>4</t>
    </r>
    <r>
      <rPr>
        <sz val="12"/>
        <color theme="1"/>
        <rFont val="Calibri"/>
        <family val="2"/>
      </rPr>
      <t>¼</t>
    </r>
  </si>
  <si>
    <t>VOL NO - 1</t>
  </si>
  <si>
    <t>MAGPET POLYMERS PVT LTD.   PHASE 3 - 6 BIGHA ( FROM SUBSTATION TO HIGHWAY MIRCHI)</t>
  </si>
  <si>
    <t>VOL NO - 0601-2021</t>
  </si>
  <si>
    <t>PAGE NO : 182026-182071</t>
  </si>
  <si>
    <t>DEED IN VALUE (LACS)</t>
  </si>
  <si>
    <t>PAGE NO : 181896-181920</t>
  </si>
  <si>
    <t>PAGE NO : 182254-182281</t>
  </si>
  <si>
    <t>PAGE NO : 182327-182362</t>
  </si>
  <si>
    <t>PAGE NO : 185591-185627</t>
  </si>
  <si>
    <t xml:space="preserve">                                                       DETAILS OF DEED OF CONVEYANCE                                  DATE - 26th June 2018</t>
  </si>
  <si>
    <t>REFERENCE NO. OF CONVERSION CERTIFICATE WITH DATE</t>
  </si>
  <si>
    <t xml:space="preserve">                                                       DETAILS OF DEED OF CONVEYANCE  (SHEET 2)                  DATE - 4TH FEBRUARY 2022</t>
  </si>
  <si>
    <t>MEMO NO. IX-2/145(I)/664/1(3)/S
ISSUED BY ADM&amp;DL&amp;LRO HOOGHLY
DATED 03.02.2022</t>
  </si>
  <si>
    <t>Exchange DEED</t>
  </si>
  <si>
    <t>VOL NO - 1902-2022</t>
  </si>
  <si>
    <t>PAGE NO : 173036-173074</t>
  </si>
  <si>
    <t>ARA - II / KOLKATA</t>
  </si>
  <si>
    <t>MEMO NO. IX-2/111(I)/5863/1(3)/S
DATE-29.09.2022 ISSUED BY ADM&amp;DL&amp;LRO HOOGHLY</t>
  </si>
  <si>
    <t>MEMO NO. IX-2/145(I)/664/1(3)/S
ISSUED BY ADM&amp;DL&amp;LRO HOOGHLY DATE - 03.02.2022</t>
  </si>
  <si>
    <t>MAGPET POLYMERS PVT LTD.   KHARAGPUR</t>
  </si>
  <si>
    <t xml:space="preserve">DETAILS OF DEED OF CONVEYANCE              </t>
  </si>
  <si>
    <t>598, 599, 605, 606, 708, 711, 712,714, 715, 716, 719, 720,726,728, 729, 730</t>
  </si>
  <si>
    <t>DAG No.</t>
  </si>
  <si>
    <t>ACRE</t>
  </si>
  <si>
    <t>VOL NO - 1903-2023</t>
  </si>
  <si>
    <t>PAGE NO : 164034 to 164079</t>
  </si>
  <si>
    <t>A.R.A-III, Kolkata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</si>
</sst>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9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/>
    <xf numFmtId="0" fontId="2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opLeftCell="A4" workbookViewId="0">
      <selection activeCell="D14" sqref="D14"/>
    </sheetView>
  </sheetViews>
  <sheetFormatPr defaultColWidth="8.88671875" defaultRowHeight="14.4" x14ac:dyDescent="0.3"/>
  <cols>
    <col min="1" max="1" width="7.109375" customWidth="1"/>
    <col min="4" max="4" width="14" bestFit="1" customWidth="1"/>
    <col min="5" max="5" width="14" customWidth="1"/>
    <col min="6" max="6" width="15.44140625" bestFit="1" customWidth="1"/>
    <col min="7" max="8" width="14.33203125" bestFit="1" customWidth="1"/>
    <col min="9" max="9" width="29.44140625" customWidth="1"/>
    <col min="10" max="10" width="12.33203125" bestFit="1" customWidth="1"/>
  </cols>
  <sheetData>
    <row r="1" spans="1:10" ht="15" thickBot="1" x14ac:dyDescent="0.35"/>
    <row r="2" spans="1:10" ht="21" x14ac:dyDescent="0.4">
      <c r="A2" s="17" t="s">
        <v>69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21" x14ac:dyDescent="0.4">
      <c r="A3" s="20" t="s">
        <v>12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ht="21.6" thickBot="1" x14ac:dyDescent="0.45">
      <c r="A4" s="23" t="s">
        <v>13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29.25" customHeight="1" x14ac:dyDescent="0.3">
      <c r="A5" s="3" t="s">
        <v>0</v>
      </c>
      <c r="B5" s="28" t="s">
        <v>1</v>
      </c>
      <c r="C5" s="28"/>
      <c r="D5" s="28" t="s">
        <v>2</v>
      </c>
      <c r="E5" s="28"/>
      <c r="F5" s="26" t="s">
        <v>3</v>
      </c>
      <c r="G5" s="28" t="s">
        <v>7</v>
      </c>
      <c r="H5" s="28" t="s">
        <v>8</v>
      </c>
      <c r="I5" s="28" t="s">
        <v>9</v>
      </c>
      <c r="J5" s="28" t="s">
        <v>10</v>
      </c>
    </row>
    <row r="6" spans="1:10" ht="21.75" customHeight="1" x14ac:dyDescent="0.3">
      <c r="A6" s="4"/>
      <c r="B6" s="4" t="s">
        <v>4</v>
      </c>
      <c r="C6" s="4" t="s">
        <v>5</v>
      </c>
      <c r="D6" s="4" t="s">
        <v>6</v>
      </c>
      <c r="E6" s="4" t="s">
        <v>11</v>
      </c>
      <c r="F6" s="27"/>
      <c r="G6" s="29"/>
      <c r="H6" s="29"/>
      <c r="I6" s="29"/>
      <c r="J6" s="29"/>
    </row>
    <row r="7" spans="1:10" ht="15.6" x14ac:dyDescent="0.3">
      <c r="A7" s="13">
        <v>1</v>
      </c>
      <c r="B7" s="1">
        <v>376</v>
      </c>
      <c r="C7" s="1">
        <v>443</v>
      </c>
      <c r="D7" s="1">
        <v>4</v>
      </c>
      <c r="E7" s="1" t="s">
        <v>48</v>
      </c>
      <c r="F7" s="13" t="s">
        <v>49</v>
      </c>
      <c r="G7" s="1">
        <v>383</v>
      </c>
      <c r="H7" s="1" t="s">
        <v>16</v>
      </c>
      <c r="I7" s="1" t="s">
        <v>17</v>
      </c>
      <c r="J7" s="1" t="s">
        <v>21</v>
      </c>
    </row>
    <row r="8" spans="1:10" ht="15.6" x14ac:dyDescent="0.3">
      <c r="A8" s="13"/>
      <c r="B8" s="1">
        <v>377</v>
      </c>
      <c r="C8" s="1">
        <v>445</v>
      </c>
      <c r="D8" s="1">
        <v>20</v>
      </c>
      <c r="E8" s="1">
        <v>12</v>
      </c>
      <c r="F8" s="13"/>
      <c r="G8" s="1"/>
      <c r="H8" s="1"/>
      <c r="I8" s="1" t="s">
        <v>18</v>
      </c>
      <c r="J8" s="1"/>
    </row>
    <row r="9" spans="1:10" ht="15.6" x14ac:dyDescent="0.3">
      <c r="A9" s="13"/>
      <c r="B9" s="1">
        <v>377</v>
      </c>
      <c r="C9" s="1">
        <v>446</v>
      </c>
      <c r="D9" s="1">
        <v>20</v>
      </c>
      <c r="E9" s="1">
        <v>12</v>
      </c>
      <c r="F9" s="13"/>
      <c r="G9" s="1"/>
      <c r="H9" s="1"/>
      <c r="I9" s="1" t="s">
        <v>19</v>
      </c>
      <c r="J9" s="1"/>
    </row>
    <row r="10" spans="1:10" ht="15.6" x14ac:dyDescent="0.3">
      <c r="A10" s="13"/>
      <c r="B10" s="1">
        <v>380</v>
      </c>
      <c r="C10" s="1">
        <v>450</v>
      </c>
      <c r="D10" s="1">
        <v>18</v>
      </c>
      <c r="E10" s="1">
        <v>11</v>
      </c>
      <c r="F10" s="13"/>
      <c r="G10" s="1"/>
      <c r="H10" s="1"/>
      <c r="I10" s="1" t="s">
        <v>20</v>
      </c>
      <c r="J10" s="1"/>
    </row>
    <row r="11" spans="1:10" ht="15.6" x14ac:dyDescent="0.3">
      <c r="A11" s="13"/>
      <c r="B11" s="1">
        <v>379</v>
      </c>
      <c r="C11" s="1">
        <v>453</v>
      </c>
      <c r="D11" s="2" t="s">
        <v>14</v>
      </c>
      <c r="E11" s="2" t="s">
        <v>15</v>
      </c>
      <c r="F11" s="13"/>
      <c r="G11" s="1"/>
      <c r="H11" s="1"/>
      <c r="I11" s="1"/>
      <c r="J11" s="1"/>
    </row>
    <row r="12" spans="1:10" ht="15.6" x14ac:dyDescent="0.3">
      <c r="A12" s="13"/>
      <c r="B12" s="1">
        <v>301</v>
      </c>
      <c r="C12" s="1">
        <v>355</v>
      </c>
      <c r="D12" s="1">
        <v>70</v>
      </c>
      <c r="E12" s="1">
        <v>42</v>
      </c>
      <c r="F12" s="13"/>
      <c r="G12" s="1"/>
      <c r="H12" s="1"/>
      <c r="I12" s="1"/>
      <c r="J12" s="1" t="s">
        <v>22</v>
      </c>
    </row>
    <row r="13" spans="1:10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1">
        <v>2</v>
      </c>
      <c r="B14" s="1">
        <v>378</v>
      </c>
      <c r="C14" s="1">
        <v>444</v>
      </c>
      <c r="D14" s="1">
        <v>21</v>
      </c>
      <c r="E14" s="1" t="s">
        <v>50</v>
      </c>
      <c r="F14" s="1" t="s">
        <v>50</v>
      </c>
      <c r="G14" s="1">
        <v>384</v>
      </c>
      <c r="H14" s="1" t="s">
        <v>16</v>
      </c>
      <c r="I14" s="1" t="s">
        <v>17</v>
      </c>
      <c r="J14" s="1" t="s">
        <v>21</v>
      </c>
    </row>
    <row r="15" spans="1:10" ht="15.6" x14ac:dyDescent="0.3">
      <c r="A15" s="1"/>
      <c r="B15" s="1"/>
      <c r="C15" s="1"/>
      <c r="D15" s="1"/>
      <c r="E15" s="1"/>
      <c r="F15" s="1"/>
      <c r="G15" s="1"/>
      <c r="H15" s="1"/>
      <c r="I15" s="1" t="s">
        <v>60</v>
      </c>
      <c r="J15" s="1"/>
    </row>
    <row r="16" spans="1:10" ht="15.6" x14ac:dyDescent="0.3">
      <c r="A16" s="1"/>
      <c r="B16" s="1"/>
      <c r="C16" s="1"/>
      <c r="D16" s="1"/>
      <c r="E16" s="1"/>
      <c r="F16" s="1"/>
      <c r="G16" s="1"/>
      <c r="H16" s="1"/>
      <c r="I16" s="1" t="s">
        <v>23</v>
      </c>
      <c r="J16" s="1"/>
    </row>
    <row r="17" spans="1:10" ht="15.6" x14ac:dyDescent="0.3">
      <c r="A17" s="1"/>
      <c r="B17" s="1"/>
      <c r="C17" s="1"/>
      <c r="D17" s="1"/>
      <c r="E17" s="1"/>
      <c r="F17" s="1"/>
      <c r="G17" s="1"/>
      <c r="H17" s="1"/>
      <c r="I17" s="1" t="s">
        <v>20</v>
      </c>
      <c r="J17" s="1"/>
    </row>
    <row r="18" spans="1:10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6" x14ac:dyDescent="0.3">
      <c r="A19" s="1">
        <v>3</v>
      </c>
      <c r="B19" s="1">
        <v>300</v>
      </c>
      <c r="C19" s="1">
        <v>354</v>
      </c>
      <c r="D19" s="1">
        <v>38</v>
      </c>
      <c r="E19" s="1">
        <v>23</v>
      </c>
      <c r="F19" s="1">
        <v>23</v>
      </c>
      <c r="G19" s="2" t="s">
        <v>24</v>
      </c>
      <c r="H19" s="1" t="s">
        <v>25</v>
      </c>
      <c r="I19" s="1" t="s">
        <v>17</v>
      </c>
      <c r="J19" s="1" t="s">
        <v>22</v>
      </c>
    </row>
    <row r="20" spans="1:10" ht="15.6" x14ac:dyDescent="0.3">
      <c r="A20" s="1"/>
      <c r="B20" s="1"/>
      <c r="C20" s="1"/>
      <c r="D20" s="1"/>
      <c r="E20" s="1"/>
      <c r="F20" s="1"/>
      <c r="G20" s="1"/>
      <c r="H20" s="1"/>
      <c r="I20" s="1" t="s">
        <v>26</v>
      </c>
      <c r="J20" s="1"/>
    </row>
    <row r="21" spans="1:10" ht="15.6" x14ac:dyDescent="0.3">
      <c r="A21" s="1"/>
      <c r="B21" s="1"/>
      <c r="C21" s="1"/>
      <c r="D21" s="1"/>
      <c r="E21" s="1"/>
      <c r="F21" s="1"/>
      <c r="G21" s="1"/>
      <c r="H21" s="1"/>
      <c r="I21" s="1" t="s">
        <v>27</v>
      </c>
      <c r="J21" s="1"/>
    </row>
    <row r="22" spans="1:10" ht="15.6" x14ac:dyDescent="0.3">
      <c r="A22" s="1"/>
      <c r="B22" s="1"/>
      <c r="C22" s="1"/>
      <c r="D22" s="1"/>
      <c r="E22" s="1"/>
      <c r="F22" s="1"/>
      <c r="G22" s="1"/>
      <c r="H22" s="1"/>
      <c r="I22" s="1" t="s">
        <v>20</v>
      </c>
      <c r="J22" s="1"/>
    </row>
    <row r="23" spans="1:10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6" x14ac:dyDescent="0.3">
      <c r="A24" s="1">
        <v>4</v>
      </c>
      <c r="B24" s="1">
        <v>324</v>
      </c>
      <c r="C24" s="1">
        <v>356</v>
      </c>
      <c r="D24" s="1">
        <v>29</v>
      </c>
      <c r="E24" s="1" t="s">
        <v>51</v>
      </c>
      <c r="F24" s="13">
        <v>41</v>
      </c>
      <c r="G24" s="2" t="s">
        <v>29</v>
      </c>
      <c r="H24" s="1" t="s">
        <v>30</v>
      </c>
      <c r="I24" s="1" t="s">
        <v>17</v>
      </c>
      <c r="J24" s="1" t="s">
        <v>22</v>
      </c>
    </row>
    <row r="25" spans="1:10" ht="15.6" x14ac:dyDescent="0.3">
      <c r="A25" s="1"/>
      <c r="B25" s="1">
        <v>303</v>
      </c>
      <c r="C25" s="1">
        <v>357</v>
      </c>
      <c r="D25" s="1">
        <v>32</v>
      </c>
      <c r="E25" s="1" t="s">
        <v>52</v>
      </c>
      <c r="F25" s="13"/>
      <c r="G25" s="1"/>
      <c r="H25" s="1"/>
      <c r="I25" s="1" t="s">
        <v>31</v>
      </c>
      <c r="J25" s="1"/>
    </row>
    <row r="26" spans="1:10" ht="15.6" x14ac:dyDescent="0.3">
      <c r="A26" s="1"/>
      <c r="B26" s="1">
        <v>302</v>
      </c>
      <c r="C26" s="1">
        <v>358</v>
      </c>
      <c r="D26" s="2" t="s">
        <v>28</v>
      </c>
      <c r="E26" s="1" t="s">
        <v>59</v>
      </c>
      <c r="F26" s="13"/>
      <c r="G26" s="1"/>
      <c r="H26" s="1"/>
      <c r="I26" s="1" t="s">
        <v>32</v>
      </c>
      <c r="J26" s="1"/>
    </row>
    <row r="27" spans="1:10" ht="15.6" x14ac:dyDescent="0.3">
      <c r="A27" s="1"/>
      <c r="B27" s="1"/>
      <c r="C27" s="1"/>
      <c r="D27" s="1"/>
      <c r="E27" s="1"/>
      <c r="F27" s="1"/>
      <c r="G27" s="1"/>
      <c r="H27" s="1"/>
      <c r="I27" s="1" t="s">
        <v>20</v>
      </c>
      <c r="J27" s="1"/>
    </row>
    <row r="28" spans="1:10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6" x14ac:dyDescent="0.3">
      <c r="A29" s="1">
        <v>5</v>
      </c>
      <c r="B29" s="1">
        <v>381</v>
      </c>
      <c r="C29" s="1">
        <v>447</v>
      </c>
      <c r="D29" s="1">
        <v>27</v>
      </c>
      <c r="E29" s="1" t="s">
        <v>53</v>
      </c>
      <c r="F29" s="1" t="s">
        <v>53</v>
      </c>
      <c r="G29" s="2" t="s">
        <v>33</v>
      </c>
      <c r="H29" s="1" t="s">
        <v>30</v>
      </c>
      <c r="I29" s="1" t="s">
        <v>17</v>
      </c>
      <c r="J29" s="1" t="s">
        <v>21</v>
      </c>
    </row>
    <row r="30" spans="1:10" ht="15.6" x14ac:dyDescent="0.3">
      <c r="A30" s="1"/>
      <c r="B30" s="1"/>
      <c r="C30" s="1"/>
      <c r="D30" s="1"/>
      <c r="E30" s="1"/>
      <c r="F30" s="1"/>
      <c r="G30" s="1"/>
      <c r="H30" s="1"/>
      <c r="I30" s="1" t="s">
        <v>31</v>
      </c>
      <c r="J30" s="1"/>
    </row>
    <row r="31" spans="1:10" ht="15.6" x14ac:dyDescent="0.3">
      <c r="A31" s="1"/>
      <c r="B31" s="1"/>
      <c r="C31" s="1"/>
      <c r="D31" s="1"/>
      <c r="E31" s="1"/>
      <c r="F31" s="1"/>
      <c r="G31" s="1"/>
      <c r="H31" s="1"/>
      <c r="I31" s="1" t="s">
        <v>34</v>
      </c>
      <c r="J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 t="s">
        <v>20</v>
      </c>
      <c r="J32" s="1"/>
    </row>
    <row r="33" spans="1:10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6" x14ac:dyDescent="0.3">
      <c r="A34" s="1">
        <v>6</v>
      </c>
      <c r="B34" s="1">
        <v>300</v>
      </c>
      <c r="C34" s="1">
        <v>354</v>
      </c>
      <c r="D34" s="2" t="s">
        <v>35</v>
      </c>
      <c r="E34" s="1" t="s">
        <v>54</v>
      </c>
      <c r="F34" s="1" t="s">
        <v>54</v>
      </c>
      <c r="G34" s="2" t="s">
        <v>36</v>
      </c>
      <c r="H34" s="1" t="s">
        <v>37</v>
      </c>
      <c r="I34" s="1" t="s">
        <v>17</v>
      </c>
      <c r="J34" s="1" t="s">
        <v>22</v>
      </c>
    </row>
    <row r="35" spans="1:10" ht="15.6" x14ac:dyDescent="0.3">
      <c r="A35" s="1"/>
      <c r="B35" s="1"/>
      <c r="C35" s="1"/>
      <c r="D35" s="1"/>
      <c r="E35" s="1"/>
      <c r="F35" s="1"/>
      <c r="G35" s="1"/>
      <c r="H35" s="1"/>
      <c r="I35" s="1" t="s">
        <v>31</v>
      </c>
      <c r="J35" s="1"/>
    </row>
    <row r="36" spans="1:10" ht="15.6" x14ac:dyDescent="0.3">
      <c r="A36" s="1"/>
      <c r="B36" s="1"/>
      <c r="C36" s="1"/>
      <c r="D36" s="1"/>
      <c r="E36" s="1"/>
      <c r="F36" s="1"/>
      <c r="G36" s="1"/>
      <c r="H36" s="1"/>
      <c r="I36" s="1" t="s">
        <v>38</v>
      </c>
      <c r="J36" s="1"/>
    </row>
    <row r="37" spans="1:10" ht="15.6" x14ac:dyDescent="0.3">
      <c r="A37" s="1"/>
      <c r="B37" s="1"/>
      <c r="C37" s="1"/>
      <c r="D37" s="1"/>
      <c r="E37" s="1"/>
      <c r="F37" s="1"/>
      <c r="G37" s="1"/>
      <c r="H37" s="1"/>
      <c r="I37" s="1" t="s">
        <v>20</v>
      </c>
      <c r="J37" s="1"/>
    </row>
    <row r="38" spans="1:10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6" x14ac:dyDescent="0.3">
      <c r="A39" s="1">
        <v>7</v>
      </c>
      <c r="B39" s="1">
        <v>325</v>
      </c>
      <c r="C39" s="1">
        <v>372</v>
      </c>
      <c r="D39" s="1">
        <v>62</v>
      </c>
      <c r="E39" s="1" t="s">
        <v>55</v>
      </c>
      <c r="F39" s="1" t="s">
        <v>55</v>
      </c>
      <c r="G39" s="2" t="s">
        <v>39</v>
      </c>
      <c r="H39" s="1" t="s">
        <v>37</v>
      </c>
      <c r="I39" s="1" t="s">
        <v>17</v>
      </c>
      <c r="J39" s="1" t="s">
        <v>22</v>
      </c>
    </row>
    <row r="40" spans="1:10" ht="15.6" x14ac:dyDescent="0.3">
      <c r="A40" s="1"/>
      <c r="B40" s="1"/>
      <c r="C40" s="1"/>
      <c r="D40" s="1"/>
      <c r="E40" s="1"/>
      <c r="F40" s="1"/>
      <c r="G40" s="1"/>
      <c r="H40" s="1"/>
      <c r="I40" s="1" t="s">
        <v>31</v>
      </c>
      <c r="J40" s="1"/>
    </row>
    <row r="41" spans="1:10" ht="15.6" x14ac:dyDescent="0.3">
      <c r="A41" s="1"/>
      <c r="B41" s="1"/>
      <c r="C41" s="1"/>
      <c r="D41" s="1"/>
      <c r="E41" s="1"/>
      <c r="F41" s="1"/>
      <c r="G41" s="1"/>
      <c r="H41" s="1"/>
      <c r="I41" s="1" t="s">
        <v>40</v>
      </c>
      <c r="J41" s="1"/>
    </row>
    <row r="42" spans="1:10" ht="15.6" x14ac:dyDescent="0.3">
      <c r="A42" s="1"/>
      <c r="B42" s="1"/>
      <c r="C42" s="1"/>
      <c r="D42" s="1"/>
      <c r="E42" s="1"/>
      <c r="F42" s="1"/>
      <c r="G42" s="1"/>
      <c r="H42" s="1"/>
      <c r="I42" s="1" t="s">
        <v>20</v>
      </c>
      <c r="J42" s="1"/>
    </row>
    <row r="43" spans="1:10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6" x14ac:dyDescent="0.3">
      <c r="A44" s="1">
        <v>8</v>
      </c>
      <c r="B44" s="1">
        <v>323</v>
      </c>
      <c r="C44" s="1">
        <v>371</v>
      </c>
      <c r="D44" s="1">
        <v>32.5</v>
      </c>
      <c r="E44" s="1" t="s">
        <v>56</v>
      </c>
      <c r="F44" s="1" t="s">
        <v>56</v>
      </c>
      <c r="G44" s="2" t="s">
        <v>42</v>
      </c>
      <c r="H44" s="1" t="s">
        <v>43</v>
      </c>
      <c r="I44" s="1" t="s">
        <v>17</v>
      </c>
      <c r="J44" s="1" t="s">
        <v>22</v>
      </c>
    </row>
    <row r="45" spans="1:10" ht="15.6" x14ac:dyDescent="0.3">
      <c r="A45" s="1"/>
      <c r="B45" s="1"/>
      <c r="C45" s="1"/>
      <c r="D45" s="1"/>
      <c r="E45" s="1"/>
      <c r="F45" s="1"/>
      <c r="G45" s="1"/>
      <c r="H45" s="1"/>
      <c r="I45" s="1" t="s">
        <v>44</v>
      </c>
      <c r="J45" s="1"/>
    </row>
    <row r="46" spans="1:10" ht="15.6" x14ac:dyDescent="0.3">
      <c r="A46" s="1"/>
      <c r="B46" s="1"/>
      <c r="C46" s="1"/>
      <c r="D46" s="1"/>
      <c r="E46" s="1"/>
      <c r="F46" s="1"/>
      <c r="G46" s="1"/>
      <c r="H46" s="1"/>
      <c r="I46" s="1" t="s">
        <v>45</v>
      </c>
      <c r="J46" s="1"/>
    </row>
    <row r="47" spans="1:10" ht="15.6" x14ac:dyDescent="0.3">
      <c r="A47" s="1"/>
      <c r="B47" s="1"/>
      <c r="C47" s="1"/>
      <c r="D47" s="1"/>
      <c r="E47" s="1"/>
      <c r="F47" s="1"/>
      <c r="G47" s="1"/>
      <c r="H47" s="1"/>
      <c r="I47" s="1" t="s">
        <v>20</v>
      </c>
      <c r="J47" s="1"/>
    </row>
    <row r="48" spans="1:10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6" x14ac:dyDescent="0.3">
      <c r="A49" s="1">
        <v>9</v>
      </c>
      <c r="B49" s="1">
        <v>323</v>
      </c>
      <c r="C49" s="1">
        <v>371</v>
      </c>
      <c r="D49" s="1">
        <v>5.43</v>
      </c>
      <c r="E49" s="1" t="s">
        <v>57</v>
      </c>
      <c r="F49" s="1" t="s">
        <v>57</v>
      </c>
      <c r="G49" s="2" t="s">
        <v>46</v>
      </c>
      <c r="H49" s="1" t="s">
        <v>43</v>
      </c>
      <c r="I49" s="1" t="s">
        <v>17</v>
      </c>
      <c r="J49" s="1" t="s">
        <v>22</v>
      </c>
    </row>
    <row r="50" spans="1:10" ht="15.6" x14ac:dyDescent="0.3">
      <c r="A50" s="1"/>
      <c r="B50" s="1"/>
      <c r="C50" s="1"/>
      <c r="D50" s="1"/>
      <c r="E50" s="1"/>
      <c r="F50" s="1"/>
      <c r="G50" s="1"/>
      <c r="H50" s="1"/>
      <c r="I50" s="1" t="s">
        <v>44</v>
      </c>
      <c r="J50" s="1"/>
    </row>
    <row r="51" spans="1:10" ht="15.6" x14ac:dyDescent="0.3">
      <c r="A51" s="1"/>
      <c r="B51" s="1"/>
      <c r="C51" s="1"/>
      <c r="D51" s="1"/>
      <c r="E51" s="1"/>
      <c r="F51" s="1"/>
      <c r="G51" s="1"/>
      <c r="H51" s="1"/>
      <c r="I51" s="1" t="s">
        <v>47</v>
      </c>
      <c r="J51" s="1"/>
    </row>
    <row r="52" spans="1:10" ht="15.6" x14ac:dyDescent="0.3">
      <c r="A52" s="1"/>
      <c r="B52" s="1"/>
      <c r="C52" s="1"/>
      <c r="D52" s="1"/>
      <c r="E52" s="1"/>
      <c r="F52" s="1"/>
      <c r="G52" s="1"/>
      <c r="H52" s="1"/>
      <c r="I52" s="1" t="s">
        <v>20</v>
      </c>
      <c r="J52" s="1"/>
    </row>
    <row r="53" spans="1:10" ht="15.6" x14ac:dyDescent="0.3">
      <c r="A53" s="4"/>
      <c r="B53" s="14" t="s">
        <v>41</v>
      </c>
      <c r="C53" s="15"/>
      <c r="D53" s="15"/>
      <c r="E53" s="16"/>
      <c r="F53" s="4" t="s">
        <v>58</v>
      </c>
      <c r="G53" s="4"/>
      <c r="H53" s="4"/>
      <c r="I53" s="4"/>
      <c r="J53" s="4"/>
    </row>
  </sheetData>
  <mergeCells count="14">
    <mergeCell ref="F24:F26"/>
    <mergeCell ref="B53:E53"/>
    <mergeCell ref="A2:J2"/>
    <mergeCell ref="A3:J3"/>
    <mergeCell ref="A4:J4"/>
    <mergeCell ref="F7:F12"/>
    <mergeCell ref="A7:A12"/>
    <mergeCell ref="F5:F6"/>
    <mergeCell ref="B5:C5"/>
    <mergeCell ref="G5:G6"/>
    <mergeCell ref="H5:H6"/>
    <mergeCell ref="I5:I6"/>
    <mergeCell ref="J5:J6"/>
    <mergeCell ref="D5:E5"/>
  </mergeCells>
  <phoneticPr fontId="7" type="noConversion"/>
  <pageMargins left="0" right="0" top="0" bottom="0" header="0" footer="0"/>
  <pageSetup scale="74" orientation="portrait" r:id="rId1"/>
  <ignoredErrors>
    <ignoredError sqref="D11:E11 G19 D26 D34 G24 G29 G34 G39 G44 G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47"/>
  <sheetViews>
    <sheetView workbookViewId="0">
      <pane xSplit="1" ySplit="7" topLeftCell="B47" activePane="bottomRight" state="frozen"/>
      <selection pane="topRight" activeCell="B1" sqref="B1"/>
      <selection pane="bottomLeft" activeCell="A8" sqref="A8"/>
      <selection pane="bottomRight" activeCell="F6" sqref="F6:F7"/>
    </sheetView>
  </sheetViews>
  <sheetFormatPr defaultColWidth="8.88671875" defaultRowHeight="14.4" x14ac:dyDescent="0.3"/>
  <cols>
    <col min="1" max="1" width="7.109375" customWidth="1"/>
    <col min="4" max="4" width="14" bestFit="1" customWidth="1"/>
    <col min="5" max="5" width="14" customWidth="1"/>
    <col min="6" max="6" width="15.44140625" bestFit="1" customWidth="1"/>
    <col min="7" max="8" width="14.33203125" bestFit="1" customWidth="1"/>
    <col min="9" max="9" width="29.44140625" customWidth="1"/>
    <col min="10" max="10" width="12.33203125" bestFit="1" customWidth="1"/>
    <col min="12" max="12" width="32.88671875" customWidth="1"/>
  </cols>
  <sheetData>
    <row r="3" spans="1:12" ht="32.25" customHeight="1" x14ac:dyDescent="0.4">
      <c r="A3" s="32" t="s">
        <v>71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32.25" customHeight="1" x14ac:dyDescent="0.4">
      <c r="A4" s="34" t="s">
        <v>61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34.5" customHeight="1" x14ac:dyDescent="0.4">
      <c r="A5" s="32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9.25" customHeight="1" x14ac:dyDescent="0.3">
      <c r="A6" s="4" t="s">
        <v>0</v>
      </c>
      <c r="B6" s="29" t="s">
        <v>1</v>
      </c>
      <c r="C6" s="29"/>
      <c r="D6" s="29" t="s">
        <v>2</v>
      </c>
      <c r="E6" s="29"/>
      <c r="F6" s="27" t="s">
        <v>3</v>
      </c>
      <c r="G6" s="29" t="s">
        <v>7</v>
      </c>
      <c r="H6" s="29" t="s">
        <v>8</v>
      </c>
      <c r="I6" s="29" t="s">
        <v>9</v>
      </c>
      <c r="J6" s="29" t="s">
        <v>10</v>
      </c>
      <c r="K6" s="33" t="s">
        <v>64</v>
      </c>
      <c r="L6" s="33" t="s">
        <v>70</v>
      </c>
    </row>
    <row r="7" spans="1:12" ht="21.75" customHeight="1" x14ac:dyDescent="0.3">
      <c r="A7" s="4"/>
      <c r="B7" s="4" t="s">
        <v>4</v>
      </c>
      <c r="C7" s="4" t="s">
        <v>5</v>
      </c>
      <c r="D7" s="4" t="s">
        <v>6</v>
      </c>
      <c r="E7" s="4" t="s">
        <v>11</v>
      </c>
      <c r="F7" s="27"/>
      <c r="G7" s="29"/>
      <c r="H7" s="29"/>
      <c r="I7" s="29"/>
      <c r="J7" s="29"/>
      <c r="K7" s="33"/>
      <c r="L7" s="33"/>
    </row>
    <row r="8" spans="1:12" ht="15.75" customHeight="1" x14ac:dyDescent="0.3">
      <c r="A8" s="1">
        <v>10</v>
      </c>
      <c r="B8" s="1">
        <v>287</v>
      </c>
      <c r="C8" s="1">
        <v>345</v>
      </c>
      <c r="D8" s="1">
        <v>20</v>
      </c>
      <c r="E8" s="1">
        <v>12.1</v>
      </c>
      <c r="F8" s="37">
        <f>E8+E9</f>
        <v>23</v>
      </c>
      <c r="G8" s="5">
        <v>60105963</v>
      </c>
      <c r="H8" s="6">
        <v>44355</v>
      </c>
      <c r="I8" s="1" t="s">
        <v>17</v>
      </c>
      <c r="J8" s="5" t="s">
        <v>22</v>
      </c>
      <c r="K8" s="31">
        <v>38</v>
      </c>
      <c r="L8" s="30" t="s">
        <v>72</v>
      </c>
    </row>
    <row r="9" spans="1:12" ht="15.6" x14ac:dyDescent="0.3">
      <c r="A9" s="1"/>
      <c r="B9" s="1">
        <v>299</v>
      </c>
      <c r="C9" s="1">
        <v>560</v>
      </c>
      <c r="D9" s="1">
        <v>18</v>
      </c>
      <c r="E9" s="1">
        <v>10.9</v>
      </c>
      <c r="F9" s="38"/>
      <c r="G9" s="1"/>
      <c r="H9" s="1"/>
      <c r="I9" s="5" t="s">
        <v>62</v>
      </c>
      <c r="J9" s="1"/>
      <c r="K9" s="31"/>
      <c r="L9" s="30"/>
    </row>
    <row r="10" spans="1:12" ht="15.6" x14ac:dyDescent="0.3">
      <c r="A10" s="1"/>
      <c r="B10" s="1"/>
      <c r="C10" s="1"/>
      <c r="D10" s="1"/>
      <c r="E10" s="1"/>
      <c r="F10" s="1"/>
      <c r="G10" s="1"/>
      <c r="H10" s="1"/>
      <c r="I10" s="5" t="s">
        <v>63</v>
      </c>
      <c r="J10" s="1"/>
      <c r="K10" s="10"/>
      <c r="L10" s="30"/>
    </row>
    <row r="11" spans="1:12" ht="15.6" x14ac:dyDescent="0.3">
      <c r="A11" s="1"/>
      <c r="B11" s="1"/>
      <c r="C11" s="1"/>
      <c r="D11" s="1"/>
      <c r="E11" s="1"/>
      <c r="F11" s="1"/>
      <c r="G11" s="1"/>
      <c r="H11" s="1"/>
      <c r="I11" s="1" t="s">
        <v>20</v>
      </c>
      <c r="J11" s="1"/>
      <c r="K11" s="10"/>
      <c r="L11" s="30"/>
    </row>
    <row r="12" spans="1:12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30"/>
    </row>
    <row r="13" spans="1:12" ht="15.6" x14ac:dyDescent="0.3">
      <c r="A13" s="1">
        <v>11</v>
      </c>
      <c r="B13" s="1">
        <v>300</v>
      </c>
      <c r="C13" s="1">
        <v>354</v>
      </c>
      <c r="D13" s="1">
        <v>50</v>
      </c>
      <c r="E13" s="1">
        <v>30.25</v>
      </c>
      <c r="F13" s="1">
        <f>E13</f>
        <v>30.25</v>
      </c>
      <c r="G13" s="2">
        <v>60105964</v>
      </c>
      <c r="H13" s="6">
        <v>44355</v>
      </c>
      <c r="I13" s="1" t="s">
        <v>17</v>
      </c>
      <c r="J13" s="5" t="s">
        <v>22</v>
      </c>
      <c r="K13" s="10">
        <v>50</v>
      </c>
      <c r="L13" s="30" t="s">
        <v>78</v>
      </c>
    </row>
    <row r="14" spans="1:12" ht="15.6" x14ac:dyDescent="0.3">
      <c r="A14" s="1"/>
      <c r="B14" s="1"/>
      <c r="C14" s="1"/>
      <c r="D14" s="1"/>
      <c r="E14" s="1"/>
      <c r="F14" s="1"/>
      <c r="G14" s="1"/>
      <c r="H14" s="1"/>
      <c r="I14" s="5" t="s">
        <v>62</v>
      </c>
      <c r="J14" s="1"/>
      <c r="K14" s="10"/>
      <c r="L14" s="31"/>
    </row>
    <row r="15" spans="1:12" ht="15.6" x14ac:dyDescent="0.3">
      <c r="A15" s="1"/>
      <c r="B15" s="1"/>
      <c r="C15" s="1"/>
      <c r="D15" s="1"/>
      <c r="E15" s="1"/>
      <c r="F15" s="1"/>
      <c r="G15" s="1"/>
      <c r="H15" s="1"/>
      <c r="I15" s="5" t="s">
        <v>65</v>
      </c>
      <c r="J15" s="1"/>
      <c r="K15" s="10"/>
      <c r="L15" s="31"/>
    </row>
    <row r="16" spans="1:12" ht="15.6" x14ac:dyDescent="0.3">
      <c r="A16" s="1"/>
      <c r="B16" s="1"/>
      <c r="C16" s="1"/>
      <c r="D16" s="1"/>
      <c r="E16" s="1"/>
      <c r="F16" s="1"/>
      <c r="G16" s="1"/>
      <c r="H16" s="1"/>
      <c r="I16" s="1" t="s">
        <v>20</v>
      </c>
      <c r="J16" s="1"/>
      <c r="K16" s="10"/>
      <c r="L16" s="31"/>
    </row>
    <row r="17" spans="1:12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31"/>
    </row>
    <row r="18" spans="1:12" ht="15.6" x14ac:dyDescent="0.3">
      <c r="A18" s="1"/>
      <c r="B18" s="1"/>
      <c r="C18" s="1"/>
      <c r="D18" s="1"/>
      <c r="E18" s="1"/>
      <c r="F18" s="7"/>
      <c r="G18" s="2"/>
      <c r="H18" s="1"/>
      <c r="I18" s="1"/>
      <c r="J18" s="1"/>
      <c r="K18" s="10"/>
      <c r="L18" s="31"/>
    </row>
    <row r="19" spans="1:12" ht="15.6" x14ac:dyDescent="0.3">
      <c r="A19" s="1">
        <v>12</v>
      </c>
      <c r="B19" s="1">
        <v>297</v>
      </c>
      <c r="C19" s="1">
        <v>353</v>
      </c>
      <c r="D19" s="1">
        <v>40</v>
      </c>
      <c r="E19" s="8">
        <v>24.2</v>
      </c>
      <c r="F19" s="8">
        <f>E19</f>
        <v>24.2</v>
      </c>
      <c r="G19" s="1">
        <v>60105965</v>
      </c>
      <c r="H19" s="6">
        <v>44355</v>
      </c>
      <c r="I19" s="1" t="s">
        <v>17</v>
      </c>
      <c r="J19" s="5" t="s">
        <v>22</v>
      </c>
      <c r="K19" s="10">
        <v>40</v>
      </c>
      <c r="L19" s="30" t="s">
        <v>78</v>
      </c>
    </row>
    <row r="20" spans="1:12" ht="15.6" x14ac:dyDescent="0.3">
      <c r="A20" s="1"/>
      <c r="B20" s="1"/>
      <c r="C20" s="1"/>
      <c r="D20" s="2"/>
      <c r="E20" s="1"/>
      <c r="F20" s="7"/>
      <c r="G20" s="1"/>
      <c r="H20" s="1"/>
      <c r="I20" s="5" t="s">
        <v>62</v>
      </c>
      <c r="J20" s="1"/>
      <c r="K20" s="10"/>
      <c r="L20" s="31"/>
    </row>
    <row r="21" spans="1:12" ht="15.6" x14ac:dyDescent="0.3">
      <c r="A21" s="1"/>
      <c r="B21" s="1"/>
      <c r="C21" s="1"/>
      <c r="D21" s="1"/>
      <c r="E21" s="1"/>
      <c r="F21" s="1"/>
      <c r="G21" s="1"/>
      <c r="H21" s="1"/>
      <c r="I21" s="5" t="s">
        <v>66</v>
      </c>
      <c r="J21" s="1"/>
      <c r="K21" s="10"/>
      <c r="L21" s="31"/>
    </row>
    <row r="22" spans="1:12" ht="15.6" x14ac:dyDescent="0.3">
      <c r="A22" s="1"/>
      <c r="B22" s="1"/>
      <c r="C22" s="1"/>
      <c r="D22" s="1"/>
      <c r="E22" s="1"/>
      <c r="F22" s="1"/>
      <c r="G22" s="1"/>
      <c r="H22" s="1"/>
      <c r="I22" s="1" t="s">
        <v>20</v>
      </c>
      <c r="J22" s="1"/>
      <c r="K22" s="10"/>
      <c r="L22" s="31"/>
    </row>
    <row r="23" spans="1:12" ht="15.6" x14ac:dyDescent="0.3">
      <c r="A23" s="1"/>
      <c r="B23" s="1"/>
      <c r="C23" s="1"/>
      <c r="D23" s="1"/>
      <c r="E23" s="1"/>
      <c r="F23" s="1"/>
      <c r="G23" s="2"/>
      <c r="H23" s="1"/>
      <c r="I23" s="1"/>
      <c r="J23" s="1"/>
      <c r="K23" s="10"/>
      <c r="L23" s="31"/>
    </row>
    <row r="24" spans="1:12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31"/>
    </row>
    <row r="25" spans="1:12" ht="15.6" x14ac:dyDescent="0.3">
      <c r="A25" s="1">
        <v>13</v>
      </c>
      <c r="B25" s="1">
        <v>298</v>
      </c>
      <c r="C25" s="1">
        <v>348</v>
      </c>
      <c r="D25" s="1">
        <v>15</v>
      </c>
      <c r="E25" s="1">
        <v>9.07</v>
      </c>
      <c r="F25" s="1">
        <f>E25</f>
        <v>9.07</v>
      </c>
      <c r="G25" s="1">
        <v>4073</v>
      </c>
      <c r="H25" s="6">
        <v>44664</v>
      </c>
      <c r="I25" s="1" t="s">
        <v>17</v>
      </c>
      <c r="J25" s="5" t="s">
        <v>22</v>
      </c>
      <c r="K25" s="10">
        <v>15</v>
      </c>
      <c r="L25" s="30" t="s">
        <v>77</v>
      </c>
    </row>
    <row r="26" spans="1:12" ht="15.6" x14ac:dyDescent="0.3">
      <c r="A26" s="1"/>
      <c r="B26" s="1"/>
      <c r="C26" s="1"/>
      <c r="D26" s="1"/>
      <c r="E26" s="1"/>
      <c r="F26" s="1"/>
      <c r="G26" s="5" t="s">
        <v>73</v>
      </c>
      <c r="H26" s="1"/>
      <c r="I26" s="5" t="s">
        <v>74</v>
      </c>
      <c r="J26" s="1"/>
      <c r="K26" s="10"/>
      <c r="L26" s="31"/>
    </row>
    <row r="27" spans="1:12" ht="15.6" x14ac:dyDescent="0.3">
      <c r="A27" s="1"/>
      <c r="B27" s="1"/>
      <c r="C27" s="1"/>
      <c r="D27" s="1"/>
      <c r="E27" s="1"/>
      <c r="F27" s="1"/>
      <c r="G27" s="1"/>
      <c r="H27" s="1"/>
      <c r="I27" s="5" t="s">
        <v>75</v>
      </c>
      <c r="J27" s="1"/>
      <c r="K27" s="10"/>
      <c r="L27" s="31"/>
    </row>
    <row r="28" spans="1:12" ht="15.6" x14ac:dyDescent="0.3">
      <c r="A28" s="1"/>
      <c r="B28" s="1"/>
      <c r="C28" s="1"/>
      <c r="D28" s="2"/>
      <c r="E28" s="1"/>
      <c r="F28" s="1"/>
      <c r="G28" s="2"/>
      <c r="H28" s="1"/>
      <c r="I28" s="5" t="s">
        <v>76</v>
      </c>
      <c r="J28" s="1"/>
      <c r="K28" s="10"/>
      <c r="L28" s="31"/>
    </row>
    <row r="29" spans="1:12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31"/>
    </row>
    <row r="30" spans="1:12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31"/>
    </row>
    <row r="31" spans="1:12" ht="15.6" x14ac:dyDescent="0.3">
      <c r="A31" s="1">
        <v>14</v>
      </c>
      <c r="B31" s="1">
        <v>297</v>
      </c>
      <c r="C31" s="1">
        <v>353</v>
      </c>
      <c r="D31" s="1">
        <v>40</v>
      </c>
      <c r="E31" s="8">
        <v>24.2</v>
      </c>
      <c r="F31" s="8">
        <f>E31</f>
        <v>24.2</v>
      </c>
      <c r="G31" s="1">
        <v>60105967</v>
      </c>
      <c r="H31" s="6">
        <v>44355</v>
      </c>
      <c r="I31" s="1" t="s">
        <v>17</v>
      </c>
      <c r="J31" s="5" t="s">
        <v>22</v>
      </c>
      <c r="K31" s="10">
        <v>40</v>
      </c>
      <c r="L31" s="30" t="s">
        <v>78</v>
      </c>
    </row>
    <row r="32" spans="1:12" ht="15.6" x14ac:dyDescent="0.3">
      <c r="A32" s="1"/>
      <c r="B32" s="1"/>
      <c r="C32" s="1"/>
      <c r="D32" s="1"/>
      <c r="E32" s="1"/>
      <c r="F32" s="1"/>
      <c r="G32" s="1"/>
      <c r="H32" s="1"/>
      <c r="I32" s="5" t="s">
        <v>62</v>
      </c>
      <c r="J32" s="1"/>
      <c r="K32" s="10"/>
      <c r="L32" s="31"/>
    </row>
    <row r="33" spans="1:12" ht="15.6" x14ac:dyDescent="0.3">
      <c r="A33" s="1"/>
      <c r="B33" s="1"/>
      <c r="C33" s="1"/>
      <c r="D33" s="1"/>
      <c r="E33" s="1"/>
      <c r="F33" s="1"/>
      <c r="G33" s="2"/>
      <c r="H33" s="1"/>
      <c r="I33" s="5" t="s">
        <v>67</v>
      </c>
      <c r="J33" s="1"/>
      <c r="K33" s="10"/>
      <c r="L33" s="31"/>
    </row>
    <row r="34" spans="1:12" ht="15.6" x14ac:dyDescent="0.3">
      <c r="A34" s="1"/>
      <c r="B34" s="1"/>
      <c r="C34" s="1"/>
      <c r="D34" s="1"/>
      <c r="E34" s="1"/>
      <c r="F34" s="1"/>
      <c r="G34" s="1"/>
      <c r="H34" s="1"/>
      <c r="I34" s="1" t="s">
        <v>20</v>
      </c>
      <c r="J34" s="1"/>
      <c r="K34" s="10"/>
      <c r="L34" s="31"/>
    </row>
    <row r="35" spans="1:12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31"/>
    </row>
    <row r="36" spans="1:12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31"/>
    </row>
    <row r="37" spans="1:12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31"/>
    </row>
    <row r="38" spans="1:12" ht="15.6" x14ac:dyDescent="0.3">
      <c r="A38" s="1">
        <v>15</v>
      </c>
      <c r="B38" s="1">
        <v>298</v>
      </c>
      <c r="C38" s="1">
        <v>349</v>
      </c>
      <c r="D38" s="1">
        <v>15</v>
      </c>
      <c r="E38" s="1">
        <v>9.07</v>
      </c>
      <c r="F38" s="1">
        <f>E38</f>
        <v>9.07</v>
      </c>
      <c r="G38" s="2">
        <v>60105962</v>
      </c>
      <c r="H38" s="6">
        <v>44355</v>
      </c>
      <c r="I38" s="1" t="s">
        <v>17</v>
      </c>
      <c r="J38" s="5" t="s">
        <v>22</v>
      </c>
      <c r="K38" s="10">
        <v>15</v>
      </c>
      <c r="L38" s="30" t="s">
        <v>78</v>
      </c>
    </row>
    <row r="39" spans="1:12" ht="15.6" x14ac:dyDescent="0.3">
      <c r="A39" s="1"/>
      <c r="B39" s="1"/>
      <c r="C39" s="1"/>
      <c r="D39" s="1"/>
      <c r="E39" s="1"/>
      <c r="F39" s="1"/>
      <c r="G39" s="1"/>
      <c r="H39" s="1"/>
      <c r="I39" s="5" t="s">
        <v>62</v>
      </c>
      <c r="J39" s="1"/>
      <c r="K39" s="10"/>
      <c r="L39" s="31"/>
    </row>
    <row r="40" spans="1:12" ht="15.6" x14ac:dyDescent="0.3">
      <c r="A40" s="1"/>
      <c r="B40" s="1"/>
      <c r="C40" s="1"/>
      <c r="D40" s="1"/>
      <c r="E40" s="1"/>
      <c r="F40" s="1"/>
      <c r="G40" s="1"/>
      <c r="H40" s="1"/>
      <c r="I40" s="5" t="s">
        <v>68</v>
      </c>
      <c r="J40" s="1"/>
      <c r="K40" s="10"/>
      <c r="L40" s="31"/>
    </row>
    <row r="41" spans="1:12" ht="15.6" x14ac:dyDescent="0.3">
      <c r="A41" s="1"/>
      <c r="B41" s="1"/>
      <c r="C41" s="1"/>
      <c r="D41" s="1"/>
      <c r="E41" s="1"/>
      <c r="F41" s="1"/>
      <c r="G41" s="1"/>
      <c r="H41" s="1"/>
      <c r="I41" s="1" t="s">
        <v>20</v>
      </c>
      <c r="J41" s="1"/>
      <c r="K41" s="10"/>
      <c r="L41" s="31"/>
    </row>
    <row r="42" spans="1:12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31"/>
    </row>
    <row r="43" spans="1:12" ht="15.6" x14ac:dyDescent="0.3">
      <c r="A43" s="1"/>
      <c r="B43" s="1"/>
      <c r="C43" s="1"/>
      <c r="D43" s="1"/>
      <c r="E43" s="1"/>
      <c r="F43" s="1"/>
      <c r="G43" s="2"/>
      <c r="H43" s="1"/>
      <c r="I43" s="1"/>
      <c r="J43" s="1"/>
      <c r="K43" s="10"/>
      <c r="L43" s="31"/>
    </row>
    <row r="44" spans="1:12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31"/>
    </row>
    <row r="45" spans="1:12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31"/>
    </row>
    <row r="46" spans="1:12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31"/>
    </row>
    <row r="47" spans="1:12" ht="15.6" x14ac:dyDescent="0.3">
      <c r="A47" s="36" t="s">
        <v>41</v>
      </c>
      <c r="B47" s="36"/>
      <c r="C47" s="36"/>
      <c r="D47" s="11">
        <f>SUM(D8:D46)</f>
        <v>198</v>
      </c>
      <c r="E47" s="11">
        <f>SUM(E8:E46)</f>
        <v>119.79000000000002</v>
      </c>
      <c r="F47" s="11">
        <f>SUM(F8:F46)</f>
        <v>119.79000000000002</v>
      </c>
      <c r="G47" s="11"/>
      <c r="H47" s="11"/>
      <c r="I47" s="11"/>
      <c r="J47" s="11"/>
      <c r="K47" s="9">
        <f>SUM(K8:K46)</f>
        <v>198</v>
      </c>
      <c r="L47" s="12"/>
    </row>
  </sheetData>
  <mergeCells count="21">
    <mergeCell ref="A3:L3"/>
    <mergeCell ref="A4:L4"/>
    <mergeCell ref="A47:C47"/>
    <mergeCell ref="K6:K7"/>
    <mergeCell ref="K8:K9"/>
    <mergeCell ref="G6:G7"/>
    <mergeCell ref="H6:H7"/>
    <mergeCell ref="I6:I7"/>
    <mergeCell ref="J6:J7"/>
    <mergeCell ref="F8:F9"/>
    <mergeCell ref="B6:C6"/>
    <mergeCell ref="D6:E6"/>
    <mergeCell ref="F6:F7"/>
    <mergeCell ref="L19:L24"/>
    <mergeCell ref="L25:L30"/>
    <mergeCell ref="L31:L37"/>
    <mergeCell ref="L38:L46"/>
    <mergeCell ref="A5:L5"/>
    <mergeCell ref="L6:L7"/>
    <mergeCell ref="L8:L12"/>
    <mergeCell ref="L13:L18"/>
  </mergeCells>
  <phoneticPr fontId="7" type="noConversion"/>
  <printOptions horizontalCentered="1"/>
  <pageMargins left="0" right="0" top="0" bottom="0" header="0" footer="0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1"/>
  <sheetViews>
    <sheetView tabSelected="1" workbookViewId="0">
      <selection activeCell="J13" sqref="J13"/>
    </sheetView>
  </sheetViews>
  <sheetFormatPr defaultColWidth="8.88671875" defaultRowHeight="14.4" x14ac:dyDescent="0.3"/>
  <cols>
    <col min="6" max="6" width="11.21875" customWidth="1"/>
    <col min="7" max="7" width="11" bestFit="1" customWidth="1"/>
    <col min="8" max="8" width="11.21875" bestFit="1" customWidth="1"/>
    <col min="9" max="9" width="25.5546875" bestFit="1" customWidth="1"/>
    <col min="10" max="10" width="8.33203125" bestFit="1" customWidth="1"/>
    <col min="11" max="11" width="20.109375" bestFit="1" customWidth="1"/>
    <col min="12" max="12" width="50.6640625" bestFit="1" customWidth="1"/>
  </cols>
  <sheetData>
    <row r="2" spans="1:12" ht="21" x14ac:dyDescent="0.4">
      <c r="A2" s="32" t="s">
        <v>80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" x14ac:dyDescent="0.4">
      <c r="A3" s="34" t="s">
        <v>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1" x14ac:dyDescent="0.4">
      <c r="A4" s="32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9.4" customHeight="1" x14ac:dyDescent="0.3">
      <c r="A5" s="4" t="s">
        <v>0</v>
      </c>
      <c r="B5" s="29" t="s">
        <v>82</v>
      </c>
      <c r="C5" s="29"/>
      <c r="D5" s="29" t="s">
        <v>2</v>
      </c>
      <c r="E5" s="29"/>
      <c r="F5" s="27" t="s">
        <v>3</v>
      </c>
      <c r="G5" s="29" t="s">
        <v>7</v>
      </c>
      <c r="H5" s="29" t="s">
        <v>8</v>
      </c>
      <c r="I5" s="29" t="s">
        <v>9</v>
      </c>
      <c r="J5" s="29" t="s">
        <v>10</v>
      </c>
      <c r="K5" s="33" t="s">
        <v>64</v>
      </c>
      <c r="L5" s="33" t="s">
        <v>70</v>
      </c>
    </row>
    <row r="6" spans="1:12" ht="49.8" customHeight="1" x14ac:dyDescent="0.3">
      <c r="A6" s="4"/>
      <c r="B6" s="4"/>
      <c r="C6" s="4"/>
      <c r="D6" s="4" t="s">
        <v>83</v>
      </c>
      <c r="E6" s="4" t="s">
        <v>11</v>
      </c>
      <c r="F6" s="27"/>
      <c r="G6" s="29"/>
      <c r="H6" s="29"/>
      <c r="I6" s="29"/>
      <c r="J6" s="29"/>
      <c r="K6" s="33"/>
      <c r="L6" s="33"/>
    </row>
    <row r="7" spans="1:12" ht="48" customHeight="1" x14ac:dyDescent="0.3">
      <c r="A7" s="37">
        <v>1</v>
      </c>
      <c r="B7" s="39" t="s">
        <v>81</v>
      </c>
      <c r="C7" s="40"/>
      <c r="D7" s="1">
        <v>8.9600000000000009</v>
      </c>
      <c r="E7" s="1">
        <v>542.08000000000004</v>
      </c>
      <c r="F7" s="37">
        <f>E7+E8</f>
        <v>542.08000000000004</v>
      </c>
      <c r="G7" s="5">
        <v>190304377</v>
      </c>
      <c r="H7" s="6">
        <v>45117</v>
      </c>
      <c r="I7" s="1" t="s">
        <v>17</v>
      </c>
      <c r="J7" s="5" t="s">
        <v>22</v>
      </c>
      <c r="K7" s="31">
        <v>537.88493000000005</v>
      </c>
      <c r="L7" s="30"/>
    </row>
    <row r="8" spans="1:12" ht="66.599999999999994" customHeight="1" x14ac:dyDescent="0.3">
      <c r="A8" s="38"/>
      <c r="B8" s="41"/>
      <c r="C8" s="42"/>
      <c r="D8" s="1"/>
      <c r="E8" s="1"/>
      <c r="F8" s="38"/>
      <c r="G8" s="1"/>
      <c r="H8" s="1"/>
      <c r="I8" s="5" t="s">
        <v>84</v>
      </c>
      <c r="J8" s="1"/>
      <c r="K8" s="31"/>
      <c r="L8" s="30"/>
    </row>
    <row r="9" spans="1:12" ht="15.6" x14ac:dyDescent="0.3">
      <c r="A9" s="1"/>
      <c r="B9" s="1"/>
      <c r="C9" s="1"/>
      <c r="D9" s="1"/>
      <c r="E9" s="1"/>
      <c r="F9" s="1"/>
      <c r="G9" s="1"/>
      <c r="H9" s="1"/>
      <c r="I9" s="5" t="s">
        <v>85</v>
      </c>
      <c r="J9" s="1"/>
      <c r="K9" s="10"/>
      <c r="L9" s="30"/>
    </row>
    <row r="10" spans="1:12" ht="15.6" x14ac:dyDescent="0.3">
      <c r="A10" s="1"/>
      <c r="B10" s="1"/>
      <c r="C10" s="1"/>
      <c r="D10" s="1"/>
      <c r="E10" s="1"/>
      <c r="F10" s="1"/>
      <c r="G10" s="1"/>
      <c r="H10" s="1"/>
      <c r="I10" s="5" t="s">
        <v>86</v>
      </c>
      <c r="J10" s="1"/>
      <c r="K10" s="10"/>
      <c r="L10" s="30"/>
    </row>
    <row r="11" spans="1:12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30"/>
    </row>
  </sheetData>
  <mergeCells count="17">
    <mergeCell ref="A7:A8"/>
    <mergeCell ref="K5:K6"/>
    <mergeCell ref="L5:L6"/>
    <mergeCell ref="F7:F8"/>
    <mergeCell ref="K7:K8"/>
    <mergeCell ref="L7:L11"/>
    <mergeCell ref="B7:C8"/>
    <mergeCell ref="A2:L2"/>
    <mergeCell ref="A3:L3"/>
    <mergeCell ref="A4:L4"/>
    <mergeCell ref="B5:C5"/>
    <mergeCell ref="D5:E5"/>
    <mergeCell ref="F5:F6"/>
    <mergeCell ref="G5:G6"/>
    <mergeCell ref="H5:H6"/>
    <mergeCell ref="I5:I6"/>
    <mergeCell ref="J5:J6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Hooghly</vt:lpstr>
      <vt:lpstr>Hooghly2</vt:lpstr>
      <vt:lpstr>Kharagpur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Jayanta</dc:creator>
  <cp:lastModifiedBy>Manoj Prasad</cp:lastModifiedBy>
  <cp:lastPrinted>2022-10-19T13:12:32Z</cp:lastPrinted>
  <dcterms:created xsi:type="dcterms:W3CDTF">2018-06-26T10:49:59Z</dcterms:created>
  <dcterms:modified xsi:type="dcterms:W3CDTF">2024-06-05T15:10:23Z</dcterms:modified>
</cp:coreProperties>
</file>