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  <sheet name="Sheet3" sheetId="3" r:id="rId2"/>
  </sheets>
  <definedNames>
    <definedName name="_xlnm._FilterDatabase" localSheetId="0" hidden="1">Sheet1!$A$9:$I$9</definedName>
  </definedNames>
  <calcPr calcId="144525"/>
</workbook>
</file>

<file path=xl/calcChain.xml><?xml version="1.0" encoding="utf-8"?>
<calcChain xmlns="http://schemas.openxmlformats.org/spreadsheetml/2006/main">
  <c r="I39" i="1" l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</calcChain>
</file>

<file path=xl/sharedStrings.xml><?xml version="1.0" encoding="utf-8"?>
<sst xmlns="http://schemas.openxmlformats.org/spreadsheetml/2006/main" count="176" uniqueCount="91">
  <si>
    <t>Sorin Tech Private Limited</t>
  </si>
  <si>
    <t>11, Pollock Street, Kolkata 700001</t>
  </si>
  <si>
    <t>Register of Fixed Assets as of 31/03/2023</t>
  </si>
  <si>
    <t>Classification of Assets : Plant &amp; Machinery</t>
  </si>
  <si>
    <t>Sr. No.</t>
  </si>
  <si>
    <t>Brief Description of Assets, Identification No.  &amp; Supplier's Name</t>
  </si>
  <si>
    <t>Location</t>
  </si>
  <si>
    <t>Date of Purchase</t>
  </si>
  <si>
    <t>Year of Purchase</t>
  </si>
  <si>
    <t>Financial Year</t>
  </si>
  <si>
    <t>Total Cost (Cost + Installation and Other Charges</t>
  </si>
  <si>
    <t>Supplier's Name</t>
  </si>
  <si>
    <t>Description</t>
  </si>
  <si>
    <t>Identification No.</t>
  </si>
  <si>
    <t>PM 01</t>
  </si>
  <si>
    <t>Shenzhen Peng Chuang Xin Automation</t>
  </si>
  <si>
    <t>1.2M Solder Paste Printing Machine</t>
  </si>
  <si>
    <t>PCX-1068S - 1</t>
  </si>
  <si>
    <t>Factory</t>
  </si>
  <si>
    <t>2022-23</t>
  </si>
  <si>
    <t>PM 02</t>
  </si>
  <si>
    <t>PCX-1068S - 2</t>
  </si>
  <si>
    <t>PM 03</t>
  </si>
  <si>
    <t>10 Zone Reflow Oven</t>
  </si>
  <si>
    <t>PCX-1020PC-700</t>
  </si>
  <si>
    <t>PM 04</t>
  </si>
  <si>
    <t>Automatic Soldering Machine,</t>
  </si>
  <si>
    <t>PCX-635</t>
  </si>
  <si>
    <t>PM 05</t>
  </si>
  <si>
    <t>Strip Light Test Fixture</t>
  </si>
  <si>
    <t>STPL - SLTF - 1</t>
  </si>
  <si>
    <t>PM 10</t>
  </si>
  <si>
    <t>STPL - SLTF - 6</t>
  </si>
  <si>
    <t>PM 11</t>
  </si>
  <si>
    <t>Led Strip Light Separation Machine</t>
  </si>
  <si>
    <t>PCX-580</t>
  </si>
  <si>
    <t>PM 12</t>
  </si>
  <si>
    <t>Led Strip Light Reel Machine</t>
  </si>
  <si>
    <t>PCX-500 - 1</t>
  </si>
  <si>
    <t>PM 13</t>
  </si>
  <si>
    <t>PCX-500 - 2</t>
  </si>
  <si>
    <t>PM 14</t>
  </si>
  <si>
    <t>PCX-500 - 3</t>
  </si>
  <si>
    <t>PM 15</t>
  </si>
  <si>
    <t>Soldering Paste Mixing Machine</t>
  </si>
  <si>
    <t>OCX-180</t>
  </si>
  <si>
    <t>PM 16</t>
  </si>
  <si>
    <t>PCB Conveyor</t>
  </si>
  <si>
    <t>STPL - PCBC - 1</t>
  </si>
  <si>
    <t>PM 17</t>
  </si>
  <si>
    <t>STPL - PCBC - 2</t>
  </si>
  <si>
    <t>PM 18</t>
  </si>
  <si>
    <t>0.6M Solder Paste Printing Machine</t>
  </si>
  <si>
    <t>PCX-1068 - 1</t>
  </si>
  <si>
    <t>PM 19</t>
  </si>
  <si>
    <t>PCX-1068 - 2</t>
  </si>
  <si>
    <t>PM 20</t>
  </si>
  <si>
    <t>Shenzhen Eton Automation Equipment Co.,</t>
  </si>
  <si>
    <t>Pick &amp; Place Machine</t>
  </si>
  <si>
    <t>PM 21</t>
  </si>
  <si>
    <t>YT202</t>
  </si>
  <si>
    <t>PM 22</t>
  </si>
  <si>
    <t>Loader, Buffer Stage, Auxiliary Connection Line, Belt Conveyor, Unloader</t>
  </si>
  <si>
    <t>STPL - MS - 1</t>
  </si>
  <si>
    <t>PM 23</t>
  </si>
  <si>
    <t>Testing Line</t>
  </si>
  <si>
    <t>STPL - TM - 1</t>
  </si>
  <si>
    <t>PM 24</t>
  </si>
  <si>
    <t>Splitting Machine</t>
  </si>
  <si>
    <t>STPL - SM - 1</t>
  </si>
  <si>
    <t>PM 25</t>
  </si>
  <si>
    <t>Shabir Packaging Industries</t>
  </si>
  <si>
    <t>Strapping Machine</t>
  </si>
  <si>
    <t>Youngsun YS A2C</t>
  </si>
  <si>
    <t>PM 26</t>
  </si>
  <si>
    <t>Techno Trix (India)</t>
  </si>
  <si>
    <t>Manual Heavy Resistor Cutting Machine</t>
  </si>
  <si>
    <t>STPL - TT - 1</t>
  </si>
  <si>
    <t>PM 27</t>
  </si>
  <si>
    <t>MR Laser Technology</t>
  </si>
  <si>
    <t>Laser Marking Machine</t>
  </si>
  <si>
    <t>PQALF00690</t>
  </si>
  <si>
    <t>T9-2S</t>
  </si>
  <si>
    <t>PM 06</t>
  </si>
  <si>
    <t>STPL - SLTF - 2</t>
  </si>
  <si>
    <t>PM 07</t>
  </si>
  <si>
    <t>STPL - SLTF - 3</t>
  </si>
  <si>
    <t>PM 08</t>
  </si>
  <si>
    <t>STPL - SLTF - 4</t>
  </si>
  <si>
    <t>PM 09</t>
  </si>
  <si>
    <t>STPL - SLTF - 5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</si>
</sst>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dd/mm/yy;@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2" fillId="0" borderId="0" xfId="0" applyFont="1" applyFill="1" applyAlignment="1">
      <alignment horizontal="left" vertical="center"/>
    </xf>
    <xf numFmtId="43" fontId="3" fillId="0" borderId="0" xfId="1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2" fillId="0" borderId="0" xfId="0" applyFont="1" applyFill="1" applyAlignment="1">
      <alignment horizontal="left" vertical="center" wrapText="1"/>
    </xf>
    <xf numFmtId="164" fontId="2" fillId="0" borderId="0" xfId="0" applyNumberFormat="1" applyFont="1" applyFill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Border="1"/>
    <xf numFmtId="0" fontId="4" fillId="0" borderId="1" xfId="0" applyFont="1" applyBorder="1" applyAlignment="1">
      <alignment wrapText="1"/>
    </xf>
    <xf numFmtId="14" fontId="4" fillId="0" borderId="1" xfId="0" applyNumberFormat="1" applyFont="1" applyBorder="1"/>
    <xf numFmtId="12" fontId="4" fillId="0" borderId="1" xfId="1" applyNumberFormat="1" applyFont="1" applyBorder="1"/>
    <xf numFmtId="43" fontId="4" fillId="0" borderId="1" xfId="1" applyFont="1" applyBorder="1"/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right" vertical="center"/>
    </xf>
    <xf numFmtId="43" fontId="2" fillId="0" borderId="3" xfId="1" applyFont="1" applyFill="1" applyBorder="1" applyAlignment="1">
      <alignment horizontal="center" vertical="center" wrapText="1"/>
    </xf>
    <xf numFmtId="43" fontId="2" fillId="0" borderId="5" xfId="1" applyFont="1" applyFill="1" applyBorder="1" applyAlignment="1">
      <alignment horizontal="center" vertical="center" wrapText="1"/>
    </xf>
    <xf numFmtId="164" fontId="2" fillId="0" borderId="2" xfId="0" applyNumberFormat="1" applyFont="1" applyFill="1" applyBorder="1" applyAlignment="1">
      <alignment horizontal="center" vertical="center" wrapText="1"/>
    </xf>
    <xf numFmtId="164" fontId="2" fillId="0" borderId="4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"/>
  <sheetViews>
    <sheetView tabSelected="1" zoomScaleNormal="100" workbookViewId="0">
      <selection activeCell="A5" sqref="A5:I5"/>
    </sheetView>
  </sheetViews>
  <sheetFormatPr defaultColWidth="45.85546875" defaultRowHeight="15" x14ac:dyDescent="0.25"/>
  <cols>
    <col min="1" max="1" width="8.42578125" bestFit="1" customWidth="1"/>
    <col min="2" max="2" width="50.42578125" bestFit="1" customWidth="1"/>
    <col min="3" max="3" width="44.140625" bestFit="1" customWidth="1"/>
    <col min="4" max="4" width="25.140625" bestFit="1" customWidth="1"/>
    <col min="5" max="5" width="12" bestFit="1" customWidth="1"/>
    <col min="6" max="6" width="17.85546875" bestFit="1" customWidth="1"/>
    <col min="7" max="7" width="14.7109375" bestFit="1" customWidth="1"/>
    <col min="8" max="8" width="14.5703125" customWidth="1"/>
    <col min="9" max="9" width="20.140625" customWidth="1"/>
  </cols>
  <sheetData>
    <row r="1" spans="1:9" ht="15.75" x14ac:dyDescent="0.25">
      <c r="A1" s="13" t="s">
        <v>0</v>
      </c>
      <c r="B1" s="13"/>
      <c r="C1" s="13"/>
      <c r="D1" s="13"/>
      <c r="E1" s="13"/>
      <c r="F1" s="13"/>
      <c r="G1" s="13"/>
      <c r="H1" s="13"/>
      <c r="I1" s="13"/>
    </row>
    <row r="2" spans="1:9" ht="15.75" x14ac:dyDescent="0.25">
      <c r="A2" s="13" t="s">
        <v>1</v>
      </c>
      <c r="B2" s="13"/>
      <c r="C2" s="13"/>
      <c r="D2" s="13"/>
      <c r="E2" s="13"/>
      <c r="F2" s="13"/>
      <c r="G2" s="13"/>
      <c r="H2" s="13"/>
      <c r="I2" s="13"/>
    </row>
    <row r="3" spans="1:9" ht="15.75" x14ac:dyDescent="0.25">
      <c r="A3" s="13"/>
      <c r="B3" s="13"/>
      <c r="C3" s="13"/>
      <c r="D3" s="13"/>
      <c r="E3" s="13"/>
      <c r="F3" s="13"/>
      <c r="G3" s="13"/>
      <c r="H3" s="13"/>
      <c r="I3" s="13"/>
    </row>
    <row r="4" spans="1:9" ht="15.75" x14ac:dyDescent="0.25">
      <c r="A4" s="13" t="s">
        <v>2</v>
      </c>
      <c r="B4" s="13"/>
      <c r="C4" s="13"/>
      <c r="D4" s="13"/>
      <c r="E4" s="13"/>
      <c r="F4" s="13"/>
      <c r="G4" s="13"/>
      <c r="H4" s="13"/>
      <c r="I4" s="13"/>
    </row>
    <row r="5" spans="1:9" x14ac:dyDescent="0.25">
      <c r="A5" s="14"/>
      <c r="B5" s="14"/>
      <c r="C5" s="14"/>
      <c r="D5" s="14"/>
      <c r="E5" s="14"/>
      <c r="F5" s="14"/>
      <c r="G5" s="14"/>
      <c r="H5" s="14"/>
      <c r="I5" s="14"/>
    </row>
    <row r="6" spans="1:9" ht="15.75" x14ac:dyDescent="0.25">
      <c r="A6" s="12" t="s">
        <v>3</v>
      </c>
      <c r="B6" s="12"/>
      <c r="C6" s="12"/>
      <c r="D6" s="12"/>
      <c r="E6" s="12"/>
      <c r="F6" s="12"/>
      <c r="G6" s="1"/>
      <c r="H6" s="1"/>
      <c r="I6" s="2"/>
    </row>
    <row r="7" spans="1:9" ht="15.75" x14ac:dyDescent="0.25">
      <c r="A7" s="3"/>
      <c r="B7" s="4"/>
      <c r="C7" s="4"/>
      <c r="D7" s="4"/>
      <c r="E7" s="4"/>
      <c r="F7" s="5"/>
      <c r="G7" s="5"/>
      <c r="H7" s="5"/>
      <c r="I7" s="2"/>
    </row>
    <row r="8" spans="1:9" ht="15" customHeight="1" x14ac:dyDescent="0.25">
      <c r="A8" s="19" t="s">
        <v>4</v>
      </c>
      <c r="B8" s="19" t="s">
        <v>5</v>
      </c>
      <c r="C8" s="19"/>
      <c r="D8" s="19"/>
      <c r="E8" s="19" t="s">
        <v>6</v>
      </c>
      <c r="F8" s="20" t="s">
        <v>7</v>
      </c>
      <c r="G8" s="20" t="s">
        <v>8</v>
      </c>
      <c r="H8" s="17" t="s">
        <v>9</v>
      </c>
      <c r="I8" s="15" t="s">
        <v>10</v>
      </c>
    </row>
    <row r="9" spans="1:9" ht="15.75" x14ac:dyDescent="0.25">
      <c r="A9" s="19"/>
      <c r="B9" s="6" t="s">
        <v>11</v>
      </c>
      <c r="C9" s="6" t="s">
        <v>12</v>
      </c>
      <c r="D9" s="6" t="s">
        <v>13</v>
      </c>
      <c r="E9" s="19"/>
      <c r="F9" s="20"/>
      <c r="G9" s="20"/>
      <c r="H9" s="18"/>
      <c r="I9" s="16"/>
    </row>
    <row r="10" spans="1:9" ht="15.75" x14ac:dyDescent="0.25">
      <c r="A10" s="7" t="s">
        <v>14</v>
      </c>
      <c r="B10" s="7" t="s">
        <v>15</v>
      </c>
      <c r="C10" s="8" t="s">
        <v>16</v>
      </c>
      <c r="D10" s="7" t="s">
        <v>17</v>
      </c>
      <c r="E10" s="7" t="s">
        <v>18</v>
      </c>
      <c r="F10" s="9">
        <v>44841</v>
      </c>
      <c r="G10" s="10">
        <f>YEAR(F10)</f>
        <v>2022</v>
      </c>
      <c r="H10" s="10" t="s">
        <v>19</v>
      </c>
      <c r="I10" s="11">
        <v>202501.71440890012</v>
      </c>
    </row>
    <row r="11" spans="1:9" ht="15.75" x14ac:dyDescent="0.25">
      <c r="A11" s="7" t="s">
        <v>20</v>
      </c>
      <c r="B11" s="7" t="s">
        <v>15</v>
      </c>
      <c r="C11" s="8" t="s">
        <v>16</v>
      </c>
      <c r="D11" s="7" t="s">
        <v>21</v>
      </c>
      <c r="E11" s="7" t="s">
        <v>18</v>
      </c>
      <c r="F11" s="9">
        <v>44841</v>
      </c>
      <c r="G11" s="10">
        <f t="shared" ref="G11:G36" si="0">YEAR(F11)</f>
        <v>2022</v>
      </c>
      <c r="H11" s="10" t="s">
        <v>19</v>
      </c>
      <c r="I11" s="11">
        <v>202501.71440890012</v>
      </c>
    </row>
    <row r="12" spans="1:9" ht="15.75" x14ac:dyDescent="0.25">
      <c r="A12" s="7" t="s">
        <v>22</v>
      </c>
      <c r="B12" s="7" t="s">
        <v>15</v>
      </c>
      <c r="C12" s="8" t="s">
        <v>23</v>
      </c>
      <c r="D12" s="7" t="s">
        <v>24</v>
      </c>
      <c r="E12" s="7" t="s">
        <v>18</v>
      </c>
      <c r="F12" s="9">
        <v>44841</v>
      </c>
      <c r="G12" s="10">
        <f t="shared" si="0"/>
        <v>2022</v>
      </c>
      <c r="H12" s="10" t="s">
        <v>19</v>
      </c>
      <c r="I12" s="11">
        <v>1545407.8204889747</v>
      </c>
    </row>
    <row r="13" spans="1:9" ht="15.75" x14ac:dyDescent="0.25">
      <c r="A13" s="7" t="s">
        <v>25</v>
      </c>
      <c r="B13" s="7" t="s">
        <v>15</v>
      </c>
      <c r="C13" s="8" t="s">
        <v>26</v>
      </c>
      <c r="D13" s="7" t="s">
        <v>27</v>
      </c>
      <c r="E13" s="7" t="s">
        <v>18</v>
      </c>
      <c r="F13" s="9">
        <v>44841</v>
      </c>
      <c r="G13" s="10">
        <f t="shared" si="0"/>
        <v>2022</v>
      </c>
      <c r="H13" s="10" t="s">
        <v>19</v>
      </c>
      <c r="I13" s="11">
        <v>255791.48378205032</v>
      </c>
    </row>
    <row r="14" spans="1:9" ht="15.75" x14ac:dyDescent="0.25">
      <c r="A14" s="7" t="s">
        <v>28</v>
      </c>
      <c r="B14" s="7" t="s">
        <v>15</v>
      </c>
      <c r="C14" s="8" t="s">
        <v>29</v>
      </c>
      <c r="D14" s="7" t="s">
        <v>30</v>
      </c>
      <c r="E14" s="7" t="s">
        <v>18</v>
      </c>
      <c r="F14" s="9">
        <v>44841</v>
      </c>
      <c r="G14" s="10">
        <f t="shared" si="0"/>
        <v>2022</v>
      </c>
      <c r="H14" s="10" t="s">
        <v>19</v>
      </c>
      <c r="I14" s="11">
        <v>9592.1748116532435</v>
      </c>
    </row>
    <row r="15" spans="1:9" ht="15.75" x14ac:dyDescent="0.25">
      <c r="A15" s="7" t="s">
        <v>83</v>
      </c>
      <c r="B15" s="7" t="s">
        <v>15</v>
      </c>
      <c r="C15" s="8" t="s">
        <v>29</v>
      </c>
      <c r="D15" s="7" t="s">
        <v>84</v>
      </c>
      <c r="E15" s="7" t="s">
        <v>18</v>
      </c>
      <c r="F15" s="9">
        <v>44841</v>
      </c>
      <c r="G15" s="10">
        <f t="shared" si="0"/>
        <v>2022</v>
      </c>
      <c r="H15" s="10" t="s">
        <v>19</v>
      </c>
      <c r="I15" s="11">
        <v>9592.1748116532435</v>
      </c>
    </row>
    <row r="16" spans="1:9" ht="15.75" x14ac:dyDescent="0.25">
      <c r="A16" s="7" t="s">
        <v>85</v>
      </c>
      <c r="B16" s="7" t="s">
        <v>15</v>
      </c>
      <c r="C16" s="8" t="s">
        <v>29</v>
      </c>
      <c r="D16" s="7" t="s">
        <v>86</v>
      </c>
      <c r="E16" s="7" t="s">
        <v>18</v>
      </c>
      <c r="F16" s="9">
        <v>44841</v>
      </c>
      <c r="G16" s="10">
        <f t="shared" si="0"/>
        <v>2022</v>
      </c>
      <c r="H16" s="10" t="s">
        <v>19</v>
      </c>
      <c r="I16" s="11">
        <v>9592.1748116532435</v>
      </c>
    </row>
    <row r="17" spans="1:9" ht="15.75" x14ac:dyDescent="0.25">
      <c r="A17" s="7" t="s">
        <v>87</v>
      </c>
      <c r="B17" s="7" t="s">
        <v>15</v>
      </c>
      <c r="C17" s="8" t="s">
        <v>29</v>
      </c>
      <c r="D17" s="7" t="s">
        <v>88</v>
      </c>
      <c r="E17" s="7" t="s">
        <v>18</v>
      </c>
      <c r="F17" s="9">
        <v>44841</v>
      </c>
      <c r="G17" s="10">
        <f t="shared" si="0"/>
        <v>2022</v>
      </c>
      <c r="H17" s="10" t="s">
        <v>19</v>
      </c>
      <c r="I17" s="11">
        <v>9592.1748116532435</v>
      </c>
    </row>
    <row r="18" spans="1:9" ht="15.75" x14ac:dyDescent="0.25">
      <c r="A18" s="7" t="s">
        <v>89</v>
      </c>
      <c r="B18" s="7" t="s">
        <v>15</v>
      </c>
      <c r="C18" s="8" t="s">
        <v>29</v>
      </c>
      <c r="D18" s="7" t="s">
        <v>90</v>
      </c>
      <c r="E18" s="7" t="s">
        <v>18</v>
      </c>
      <c r="F18" s="9">
        <v>44841</v>
      </c>
      <c r="G18" s="10">
        <f t="shared" si="0"/>
        <v>2022</v>
      </c>
      <c r="H18" s="10" t="s">
        <v>19</v>
      </c>
      <c r="I18" s="11">
        <v>9592.1748116532435</v>
      </c>
    </row>
    <row r="19" spans="1:9" ht="15.75" x14ac:dyDescent="0.25">
      <c r="A19" s="7" t="s">
        <v>31</v>
      </c>
      <c r="B19" s="7" t="s">
        <v>15</v>
      </c>
      <c r="C19" s="8" t="s">
        <v>29</v>
      </c>
      <c r="D19" s="7" t="s">
        <v>32</v>
      </c>
      <c r="E19" s="7" t="s">
        <v>18</v>
      </c>
      <c r="F19" s="9">
        <v>44841</v>
      </c>
      <c r="G19" s="10">
        <f t="shared" si="0"/>
        <v>2022</v>
      </c>
      <c r="H19" s="10" t="s">
        <v>19</v>
      </c>
      <c r="I19" s="11">
        <v>9592.178309757428</v>
      </c>
    </row>
    <row r="20" spans="1:9" ht="15.75" x14ac:dyDescent="0.25">
      <c r="A20" s="7" t="s">
        <v>33</v>
      </c>
      <c r="B20" s="7" t="s">
        <v>15</v>
      </c>
      <c r="C20" s="8" t="s">
        <v>34</v>
      </c>
      <c r="D20" s="7" t="s">
        <v>35</v>
      </c>
      <c r="E20" s="7" t="s">
        <v>18</v>
      </c>
      <c r="F20" s="9">
        <v>44841</v>
      </c>
      <c r="G20" s="10">
        <f t="shared" si="0"/>
        <v>2022</v>
      </c>
      <c r="H20" s="10" t="s">
        <v>19</v>
      </c>
      <c r="I20" s="11">
        <v>660795.06807114778</v>
      </c>
    </row>
    <row r="21" spans="1:9" ht="15.75" x14ac:dyDescent="0.25">
      <c r="A21" s="7" t="s">
        <v>36</v>
      </c>
      <c r="B21" s="7" t="s">
        <v>15</v>
      </c>
      <c r="C21" s="8" t="s">
        <v>37</v>
      </c>
      <c r="D21" s="7" t="s">
        <v>38</v>
      </c>
      <c r="E21" s="7" t="s">
        <v>18</v>
      </c>
      <c r="F21" s="9">
        <v>44841</v>
      </c>
      <c r="G21" s="10">
        <f t="shared" si="0"/>
        <v>2022</v>
      </c>
      <c r="H21" s="10" t="s">
        <v>19</v>
      </c>
      <c r="I21" s="11">
        <v>19184.361283653776</v>
      </c>
    </row>
    <row r="22" spans="1:9" ht="15.75" x14ac:dyDescent="0.25">
      <c r="A22" s="7" t="s">
        <v>39</v>
      </c>
      <c r="B22" s="7" t="s">
        <v>15</v>
      </c>
      <c r="C22" s="8" t="s">
        <v>37</v>
      </c>
      <c r="D22" s="7" t="s">
        <v>40</v>
      </c>
      <c r="E22" s="7" t="s">
        <v>18</v>
      </c>
      <c r="F22" s="9">
        <v>44841</v>
      </c>
      <c r="G22" s="10">
        <f t="shared" si="0"/>
        <v>2022</v>
      </c>
      <c r="H22" s="10" t="s">
        <v>19</v>
      </c>
      <c r="I22" s="11">
        <v>19184.361283653776</v>
      </c>
    </row>
    <row r="23" spans="1:9" ht="15.75" x14ac:dyDescent="0.25">
      <c r="A23" s="7" t="s">
        <v>41</v>
      </c>
      <c r="B23" s="7" t="s">
        <v>15</v>
      </c>
      <c r="C23" s="8" t="s">
        <v>37</v>
      </c>
      <c r="D23" s="7" t="s">
        <v>42</v>
      </c>
      <c r="E23" s="7" t="s">
        <v>18</v>
      </c>
      <c r="F23" s="9">
        <v>44841</v>
      </c>
      <c r="G23" s="10">
        <f t="shared" si="0"/>
        <v>2022</v>
      </c>
      <c r="H23" s="10" t="s">
        <v>19</v>
      </c>
      <c r="I23" s="11">
        <v>19184.361283653776</v>
      </c>
    </row>
    <row r="24" spans="1:9" ht="15.75" x14ac:dyDescent="0.25">
      <c r="A24" s="7" t="s">
        <v>43</v>
      </c>
      <c r="B24" s="7" t="s">
        <v>15</v>
      </c>
      <c r="C24" s="8" t="s">
        <v>44</v>
      </c>
      <c r="D24" s="7" t="s">
        <v>45</v>
      </c>
      <c r="E24" s="7" t="s">
        <v>18</v>
      </c>
      <c r="F24" s="9">
        <v>44841</v>
      </c>
      <c r="G24" s="10">
        <f t="shared" si="0"/>
        <v>2022</v>
      </c>
      <c r="H24" s="10" t="s">
        <v>19</v>
      </c>
      <c r="I24" s="11">
        <v>30908.156409779494</v>
      </c>
    </row>
    <row r="25" spans="1:9" ht="15.75" x14ac:dyDescent="0.25">
      <c r="A25" s="7" t="s">
        <v>46</v>
      </c>
      <c r="B25" s="7" t="s">
        <v>15</v>
      </c>
      <c r="C25" s="8" t="s">
        <v>47</v>
      </c>
      <c r="D25" s="7" t="s">
        <v>48</v>
      </c>
      <c r="E25" s="7" t="s">
        <v>18</v>
      </c>
      <c r="F25" s="9">
        <v>44841</v>
      </c>
      <c r="G25" s="10">
        <f t="shared" si="0"/>
        <v>2022</v>
      </c>
      <c r="H25" s="10" t="s">
        <v>19</v>
      </c>
      <c r="I25" s="11">
        <v>37302.947391113179</v>
      </c>
    </row>
    <row r="26" spans="1:9" ht="15.75" x14ac:dyDescent="0.25">
      <c r="A26" s="7" t="s">
        <v>49</v>
      </c>
      <c r="B26" s="7" t="s">
        <v>15</v>
      </c>
      <c r="C26" s="8" t="s">
        <v>47</v>
      </c>
      <c r="D26" s="7" t="s">
        <v>50</v>
      </c>
      <c r="E26" s="7" t="s">
        <v>18</v>
      </c>
      <c r="F26" s="9">
        <v>44841</v>
      </c>
      <c r="G26" s="10">
        <f t="shared" si="0"/>
        <v>2022</v>
      </c>
      <c r="H26" s="10" t="s">
        <v>19</v>
      </c>
      <c r="I26" s="11">
        <v>37302.947391113179</v>
      </c>
    </row>
    <row r="27" spans="1:9" ht="15.75" x14ac:dyDescent="0.25">
      <c r="A27" s="7" t="s">
        <v>51</v>
      </c>
      <c r="B27" s="7" t="s">
        <v>15</v>
      </c>
      <c r="C27" s="8" t="s">
        <v>52</v>
      </c>
      <c r="D27" s="7" t="s">
        <v>53</v>
      </c>
      <c r="E27" s="7" t="s">
        <v>18</v>
      </c>
      <c r="F27" s="9">
        <v>44841</v>
      </c>
      <c r="G27" s="10">
        <f t="shared" si="0"/>
        <v>2022</v>
      </c>
      <c r="H27" s="10" t="s">
        <v>19</v>
      </c>
      <c r="I27" s="11">
        <v>170527.65585470022</v>
      </c>
    </row>
    <row r="28" spans="1:9" ht="15.75" x14ac:dyDescent="0.25">
      <c r="A28" s="7" t="s">
        <v>54</v>
      </c>
      <c r="B28" s="7" t="s">
        <v>15</v>
      </c>
      <c r="C28" s="8" t="s">
        <v>52</v>
      </c>
      <c r="D28" s="7" t="s">
        <v>55</v>
      </c>
      <c r="E28" s="7" t="s">
        <v>18</v>
      </c>
      <c r="F28" s="9">
        <v>44841</v>
      </c>
      <c r="G28" s="10">
        <f t="shared" si="0"/>
        <v>2022</v>
      </c>
      <c r="H28" s="10" t="s">
        <v>19</v>
      </c>
      <c r="I28" s="11">
        <v>170527.65585470022</v>
      </c>
    </row>
    <row r="29" spans="1:9" ht="15.75" x14ac:dyDescent="0.25">
      <c r="A29" s="7" t="s">
        <v>56</v>
      </c>
      <c r="B29" s="7" t="s">
        <v>57</v>
      </c>
      <c r="C29" s="8" t="s">
        <v>58</v>
      </c>
      <c r="D29" s="7" t="s">
        <v>82</v>
      </c>
      <c r="E29" s="7" t="s">
        <v>18</v>
      </c>
      <c r="F29" s="9">
        <v>44865</v>
      </c>
      <c r="G29" s="10">
        <f t="shared" si="0"/>
        <v>2022</v>
      </c>
      <c r="H29" s="10" t="s">
        <v>19</v>
      </c>
      <c r="I29" s="11">
        <v>7793270.2091027731</v>
      </c>
    </row>
    <row r="30" spans="1:9" ht="15.75" x14ac:dyDescent="0.25">
      <c r="A30" s="7" t="s">
        <v>59</v>
      </c>
      <c r="B30" s="7" t="s">
        <v>57</v>
      </c>
      <c r="C30" s="8" t="s">
        <v>58</v>
      </c>
      <c r="D30" s="7" t="s">
        <v>60</v>
      </c>
      <c r="E30" s="7" t="s">
        <v>18</v>
      </c>
      <c r="F30" s="9">
        <v>44865</v>
      </c>
      <c r="G30" s="10">
        <f t="shared" si="0"/>
        <v>2022</v>
      </c>
      <c r="H30" s="10" t="s">
        <v>19</v>
      </c>
      <c r="I30" s="11">
        <v>6781157.1949335821</v>
      </c>
    </row>
    <row r="31" spans="1:9" ht="31.5" x14ac:dyDescent="0.25">
      <c r="A31" s="7" t="s">
        <v>61</v>
      </c>
      <c r="B31" s="7" t="s">
        <v>57</v>
      </c>
      <c r="C31" s="8" t="s">
        <v>62</v>
      </c>
      <c r="D31" s="7" t="s">
        <v>63</v>
      </c>
      <c r="E31" s="7" t="s">
        <v>18</v>
      </c>
      <c r="F31" s="9">
        <v>44865</v>
      </c>
      <c r="G31" s="10">
        <f t="shared" si="0"/>
        <v>2022</v>
      </c>
      <c r="H31" s="10" t="s">
        <v>19</v>
      </c>
      <c r="I31" s="11">
        <v>996931.9248959478</v>
      </c>
    </row>
    <row r="32" spans="1:9" ht="15.75" x14ac:dyDescent="0.25">
      <c r="A32" s="7" t="s">
        <v>64</v>
      </c>
      <c r="B32" s="7" t="s">
        <v>57</v>
      </c>
      <c r="C32" s="8" t="s">
        <v>65</v>
      </c>
      <c r="D32" s="7" t="s">
        <v>66</v>
      </c>
      <c r="E32" s="7" t="s">
        <v>18</v>
      </c>
      <c r="F32" s="9">
        <v>44865</v>
      </c>
      <c r="G32" s="10">
        <f t="shared" si="0"/>
        <v>2022</v>
      </c>
      <c r="H32" s="10" t="s">
        <v>19</v>
      </c>
      <c r="I32" s="11">
        <v>636619.08591242135</v>
      </c>
    </row>
    <row r="33" spans="1:9" ht="15.75" x14ac:dyDescent="0.25">
      <c r="A33" s="7" t="s">
        <v>67</v>
      </c>
      <c r="B33" s="7" t="s">
        <v>57</v>
      </c>
      <c r="C33" s="8" t="s">
        <v>68</v>
      </c>
      <c r="D33" s="7" t="s">
        <v>69</v>
      </c>
      <c r="E33" s="7" t="s">
        <v>18</v>
      </c>
      <c r="F33" s="9">
        <v>44865</v>
      </c>
      <c r="G33" s="10">
        <f t="shared" si="0"/>
        <v>2022</v>
      </c>
      <c r="H33" s="10" t="s">
        <v>19</v>
      </c>
      <c r="I33" s="11">
        <v>832462.95415415976</v>
      </c>
    </row>
    <row r="34" spans="1:9" ht="15.75" x14ac:dyDescent="0.25">
      <c r="A34" s="7" t="s">
        <v>70</v>
      </c>
      <c r="B34" s="7" t="s">
        <v>71</v>
      </c>
      <c r="C34" s="8" t="s">
        <v>72</v>
      </c>
      <c r="D34" s="7" t="s">
        <v>73</v>
      </c>
      <c r="E34" s="7" t="s">
        <v>18</v>
      </c>
      <c r="F34" s="9">
        <v>44721</v>
      </c>
      <c r="G34" s="10">
        <f t="shared" si="0"/>
        <v>2022</v>
      </c>
      <c r="H34" s="10" t="s">
        <v>19</v>
      </c>
      <c r="I34" s="11">
        <v>36549.695550989469</v>
      </c>
    </row>
    <row r="35" spans="1:9" ht="15.75" x14ac:dyDescent="0.25">
      <c r="A35" s="7" t="s">
        <v>74</v>
      </c>
      <c r="B35" s="7" t="s">
        <v>75</v>
      </c>
      <c r="C35" s="8" t="s">
        <v>76</v>
      </c>
      <c r="D35" s="7" t="s">
        <v>77</v>
      </c>
      <c r="E35" s="7" t="s">
        <v>18</v>
      </c>
      <c r="F35" s="9">
        <v>44753</v>
      </c>
      <c r="G35" s="10">
        <f t="shared" si="0"/>
        <v>2022</v>
      </c>
      <c r="H35" s="10" t="s">
        <v>19</v>
      </c>
      <c r="I35" s="11">
        <v>21533.599107024431</v>
      </c>
    </row>
    <row r="36" spans="1:9" ht="15.75" x14ac:dyDescent="0.25">
      <c r="A36" s="7" t="s">
        <v>78</v>
      </c>
      <c r="B36" s="7" t="s">
        <v>79</v>
      </c>
      <c r="C36" s="8" t="s">
        <v>80</v>
      </c>
      <c r="D36" s="7" t="s">
        <v>81</v>
      </c>
      <c r="E36" s="7" t="s">
        <v>18</v>
      </c>
      <c r="F36" s="9">
        <v>44779</v>
      </c>
      <c r="G36" s="10">
        <f t="shared" si="0"/>
        <v>2022</v>
      </c>
      <c r="H36" s="10" t="s">
        <v>19</v>
      </c>
      <c r="I36" s="11">
        <v>209354.43576273753</v>
      </c>
    </row>
    <row r="37" spans="1:9" ht="15.75" x14ac:dyDescent="0.25">
      <c r="A37" s="7"/>
      <c r="B37" s="7"/>
      <c r="C37" s="8"/>
      <c r="D37" s="7"/>
      <c r="E37" s="7"/>
      <c r="F37" s="9"/>
      <c r="G37" s="10"/>
      <c r="H37" s="10"/>
      <c r="I37" s="11"/>
    </row>
    <row r="38" spans="1:9" ht="15.75" x14ac:dyDescent="0.25">
      <c r="A38" s="7"/>
      <c r="B38" s="7"/>
      <c r="C38" s="8"/>
      <c r="D38" s="7"/>
      <c r="E38" s="7"/>
      <c r="F38" s="9"/>
      <c r="G38" s="9"/>
      <c r="H38" s="9"/>
      <c r="I38" s="11"/>
    </row>
    <row r="39" spans="1:9" ht="15.75" x14ac:dyDescent="0.25">
      <c r="A39" s="7"/>
      <c r="B39" s="7"/>
      <c r="C39" s="8"/>
      <c r="D39" s="7"/>
      <c r="E39" s="7"/>
      <c r="F39" s="7"/>
      <c r="G39" s="7"/>
      <c r="H39" s="7"/>
      <c r="I39" s="11">
        <f>SUM(I10:I38)</f>
        <v>20736552.399700001</v>
      </c>
    </row>
    <row r="40" spans="1:9" ht="15.75" x14ac:dyDescent="0.25">
      <c r="A40" s="7"/>
      <c r="B40" s="7"/>
      <c r="C40" s="8"/>
      <c r="D40" s="7"/>
      <c r="E40" s="7"/>
      <c r="F40" s="7"/>
      <c r="G40" s="7"/>
      <c r="H40" s="7"/>
      <c r="I40" s="11"/>
    </row>
    <row r="41" spans="1:9" ht="15.75" x14ac:dyDescent="0.25">
      <c r="A41" s="7"/>
      <c r="B41" s="7"/>
      <c r="C41" s="8"/>
      <c r="D41" s="7"/>
      <c r="E41" s="7"/>
      <c r="F41" s="7"/>
      <c r="G41" s="7"/>
      <c r="H41" s="7"/>
      <c r="I41" s="11"/>
    </row>
  </sheetData>
  <mergeCells count="13">
    <mergeCell ref="I8:I9"/>
    <mergeCell ref="H8:H9"/>
    <mergeCell ref="A8:A9"/>
    <mergeCell ref="B8:D8"/>
    <mergeCell ref="E8:E9"/>
    <mergeCell ref="F8:F9"/>
    <mergeCell ref="G8:G9"/>
    <mergeCell ref="A6:F6"/>
    <mergeCell ref="A1:I1"/>
    <mergeCell ref="A2:I2"/>
    <mergeCell ref="A3:I3"/>
    <mergeCell ref="A4:I4"/>
    <mergeCell ref="A5:I5"/>
  </mergeCells>
  <pageMargins left="0.7" right="0.7" top="0.75" bottom="0.75" header="0.3" footer="0.3"/>
  <pageSetup scale="2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2024-09-20T12:07:30Z</dcterms:modified>
</cp:coreProperties>
</file>