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020" windowWidth="20550" windowHeight="4080"/>
  </bookViews>
  <sheets>
    <sheet name="Depreciation Chart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I">#REF!</definedName>
    <definedName name="\p">'[2]CMA DATA'!#REF!</definedName>
    <definedName name="\q">'[2]CMA DATA'!#REF!</definedName>
    <definedName name="\s">'[2]CMA DATA'!#REF!</definedName>
    <definedName name="___2_SUM_OF_USAGE">#REF!</definedName>
    <definedName name="___A16484">#REF!</definedName>
    <definedName name="___C100000">'[3]BS&amp;SHE'!#REF!</definedName>
    <definedName name="___MAR99">#REF!</definedName>
    <definedName name="___pm1">'[4]Merged TB'!#REF!</definedName>
    <definedName name="___tax1">'[5]1st quarter'!#REF!</definedName>
    <definedName name="___tax2">'[5]1st quarter'!#REF!</definedName>
    <definedName name="___tax3">'[5]1st quarter'!#REF!</definedName>
    <definedName name="___tax4">'[5]1st quarter'!#REF!</definedName>
    <definedName name="__2_SUM_OF_USAGE">#REF!</definedName>
    <definedName name="__A16484">#REF!</definedName>
    <definedName name="__C100000">'[3]BS&amp;SHE'!#REF!</definedName>
    <definedName name="__IntlFixup" hidden="1">TRUE</definedName>
    <definedName name="__MAR99">#REF!</definedName>
    <definedName name="__pm1">'[4]Merged TB'!#REF!</definedName>
    <definedName name="__tax1">'[5]1st quarter'!#REF!</definedName>
    <definedName name="__tax2">'[5]1st quarter'!#REF!</definedName>
    <definedName name="__tax3">'[5]1st quarter'!#REF!</definedName>
    <definedName name="__tax4">'[5]1st quarter'!#REF!</definedName>
    <definedName name="_11Emp_Detail">#REF!</definedName>
    <definedName name="_2_SUM_OF_USAGE">#REF!</definedName>
    <definedName name="_A16484">#REF!</definedName>
    <definedName name="_C100000">'[3]BS&amp;SHE'!#REF!</definedName>
    <definedName name="_Fill" hidden="1">#REF!</definedName>
    <definedName name="_MAR99">#REF!</definedName>
    <definedName name="_MatInverse_In" hidden="1">#REF!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pm1">'[4]Merged TB'!#REF!</definedName>
    <definedName name="_q">#REF!</definedName>
    <definedName name="_q_3">'[6]BS 31.3.11'!#REF!</definedName>
    <definedName name="_s">#REF!</definedName>
    <definedName name="_s_3">'[6]BS 31.3.11'!#REF!</definedName>
    <definedName name="_Table2_In1" hidden="1">#REF!</definedName>
    <definedName name="_Table2_In2" hidden="1">#REF!</definedName>
    <definedName name="_Table2_Out" hidden="1">#REF!</definedName>
    <definedName name="_tax1">'[5]1st quarter'!#REF!</definedName>
    <definedName name="_tax2">'[5]1st quarter'!#REF!</definedName>
    <definedName name="_tax3">'[5]1st quarter'!#REF!</definedName>
    <definedName name="_tax4">'[5]1st quarter'!#REF!</definedName>
    <definedName name="A">#REF!</definedName>
    <definedName name="aa">'[7]#REF'!#REF!</definedName>
    <definedName name="aaa" hidden="1">{#N/A,#N/A,FALSE,"Staffnos &amp; cost"}</definedName>
    <definedName name="aaaaa">#REF!</definedName>
    <definedName name="aal" hidden="1">#REF!</definedName>
    <definedName name="ABC" hidden="1">{#N/A,#N/A,FALSE,"Staffnos &amp; cost"}</definedName>
    <definedName name="abcd">#REF!</definedName>
    <definedName name="AccessDatabase" hidden="1">"D:\Compensation\comp data 2001.xls"</definedName>
    <definedName name="ACCOUNTEDPERIODTYPE2">#REF!</definedName>
    <definedName name="ACCOUNTEDPERIODTYPE3">#REF!</definedName>
    <definedName name="Accrual">'[8]Customize Your Invoice'!$G$22:$G$25</definedName>
    <definedName name="AD">[9]MODEL!#REF!</definedName>
    <definedName name="AGF">[10]MODEL!#REF!</definedName>
    <definedName name="airtime">[11]Grouping!#REF!</definedName>
    <definedName name="Allo">#REF!</definedName>
    <definedName name="Alok">[12]Sheet4!$A$1</definedName>
    <definedName name="alokcode">[13]Code!$A$2:$B$758</definedName>
    <definedName name="alokmg">#REF!</definedName>
    <definedName name="Alokmgca">#REF!</definedName>
    <definedName name="Andhra">#REF!</definedName>
    <definedName name="ann">#N/A</definedName>
    <definedName name="AP">[14]Information!$H$13</definedName>
    <definedName name="APPSUSERNAME2">#REF!</definedName>
    <definedName name="APPSUSERNAME3">#REF!</definedName>
    <definedName name="APRIL">#REF!</definedName>
    <definedName name="arn">'[15]final sheet '!$A$1:$F$1110</definedName>
    <definedName name="arun">'[16]Detail Grouping'!$C$15:$C$1107</definedName>
    <definedName name="AS">[10]MODEL!#REF!</definedName>
    <definedName name="ass">[17]Sheet2!$E$1:$G$65536</definedName>
    <definedName name="Assumptions">[18]Assumptions!$H$23:$S$358</definedName>
    <definedName name="au">#REF!</definedName>
    <definedName name="aud">#REF!</definedName>
    <definedName name="AUGUST">#REF!</definedName>
    <definedName name="B">#REF!</definedName>
    <definedName name="bal">'[7]#REF'!#REF!</definedName>
    <definedName name="Balance_Sheet">'[7]#REF'!#REF!</definedName>
    <definedName name="bbh">[19]BBH!$B$8:$H$1116</definedName>
    <definedName name="Beg_Bal">#REF!</definedName>
    <definedName name="BGB">[9]MODEL!#REF!</definedName>
    <definedName name="BGFB">#REF!</definedName>
    <definedName name="BIF_0BP211_0211A_CU1">#REF!</definedName>
    <definedName name="BIF_BP0211_0211A_CU2">#REF!</definedName>
    <definedName name="bill_prod">#REF!</definedName>
    <definedName name="boxes">'[5]1st quarter'!#REF!</definedName>
    <definedName name="BP_02_JUL_02">#REF!</definedName>
    <definedName name="bp_jul_02_Without_Matching_tot_cust_Jul02">#REF!</definedName>
    <definedName name="BS">#REF!</definedName>
    <definedName name="bsandpl">#REF!</definedName>
    <definedName name="button_area_1">#REF!</definedName>
    <definedName name="C_">#REF!</definedName>
    <definedName name="cab">[20]Sheet3!#REF!</definedName>
    <definedName name="cap">'[7]#REF'!#REF!</definedName>
    <definedName name="capacity">[21]CALCULATIONS!$E$9:$F$14</definedName>
    <definedName name="Capex_Summary">'[7]#REF'!#REF!</definedName>
    <definedName name="Capex4">'[7]#REF'!#REF!</definedName>
    <definedName name="caphr">[21]CALCULATIONS!$E$26:$F$31</definedName>
    <definedName name="caro">#REF!</definedName>
    <definedName name="cash">'[7]#REF'!#REF!</definedName>
    <definedName name="Cash__Flow">'[7]#REF'!#REF!</definedName>
    <definedName name="CASH__FLOW__STATEMENT">'[7]#REF'!#REF!</definedName>
    <definedName name="CC">'[5]Customize Your Invoice'!$G$22:$G$25</definedName>
    <definedName name="CCT">'[5]1st quarter'!#REF!</definedName>
    <definedName name="cdu">'[22]Cabinet details'!$A$2:$F$248</definedName>
    <definedName name="celltips_area">#REF!</definedName>
    <definedName name="CF">#REF!</definedName>
    <definedName name="cfcdcece" hidden="1">#REF!</definedName>
    <definedName name="CFS">'[7]#REF'!#REF!</definedName>
    <definedName name="CHARTOFACCOUNTSID2">#REF!</definedName>
    <definedName name="CHARTOFACCOUNTSID3">#REF!</definedName>
    <definedName name="CHECK">#REF!</definedName>
    <definedName name="CHECK1">#REF!</definedName>
    <definedName name="CircleName">[23]CoverSheet!#REF!</definedName>
    <definedName name="clause10">#REF!</definedName>
    <definedName name="CLAUSE13">#REF!</definedName>
    <definedName name="CLAUSE13b">#REF!</definedName>
    <definedName name="clause14">#REF!</definedName>
    <definedName name="clause14d">#REF!</definedName>
    <definedName name="clause15">#REF!</definedName>
    <definedName name="clause16b">#REF!</definedName>
    <definedName name="clause17a">#REF!</definedName>
    <definedName name="clause17B">#REF!</definedName>
    <definedName name="clause17C">#REF!</definedName>
    <definedName name="CLAUSE17D">#REF!</definedName>
    <definedName name="clause17E">#REF!</definedName>
    <definedName name="clause17F">#REF!</definedName>
    <definedName name="clause17h">#REF!</definedName>
    <definedName name="clause17K">#REF!</definedName>
    <definedName name="clause18">#REF!</definedName>
    <definedName name="CLAUSE20">#REF!</definedName>
    <definedName name="clause21">#REF!</definedName>
    <definedName name="CLAUSE22A">#REF!</definedName>
    <definedName name="CLAUSE22B">#REF!</definedName>
    <definedName name="clause23">#REF!</definedName>
    <definedName name="clause24">#REF!</definedName>
    <definedName name="clause24b">#REF!</definedName>
    <definedName name="clause25">#REF!</definedName>
    <definedName name="clause26">#REF!</definedName>
    <definedName name="clause27">#REF!</definedName>
    <definedName name="clause28">#REF!</definedName>
    <definedName name="clause28b">#REF!</definedName>
    <definedName name="comp_data_2001_TABLES_List">#REF!</definedName>
    <definedName name="company">#REF!</definedName>
    <definedName name="con">[24]Phase1!#REF!</definedName>
    <definedName name="config">'[24]Site config'!#REF!</definedName>
    <definedName name="CONNECTSTRING2">#REF!</definedName>
    <definedName name="CONNECTSTRING3">#REF!</definedName>
    <definedName name="Consol">OFFSET([25]Blore!$A$1,0,0,COUNTA([25]Blore!$A$1:$A$65536),COUNTA([25]Blore!$A$1:$IV$1))</definedName>
    <definedName name="CREATESUMMARYJNLS2">#REF!</definedName>
    <definedName name="CREATESUMMARYJNLS3">#REF!</definedName>
    <definedName name="_xlnm.Criteria">#REF!</definedName>
    <definedName name="Criteria_MI">#REF!</definedName>
    <definedName name="CRITERIACOLUMN2">#REF!</definedName>
    <definedName name="CRITERIACOLUMN3">#REF!</definedName>
    <definedName name="criteriaS">#REF!</definedName>
    <definedName name="CS">'[7]#REF'!#REF!</definedName>
    <definedName name="cst">#REF!</definedName>
    <definedName name="CUr_mth">#REF!</definedName>
    <definedName name="Customer_Service_Costs">'[7]#REF'!#REF!</definedName>
    <definedName name="D">#REF!</definedName>
    <definedName name="daa" hidden="1">#REF!</definedName>
    <definedName name="Data">#REF!</definedName>
    <definedName name="Data_blore">OFFSET([26]Blore!$A$1,0,0,COUNTA([26]Blore!$A$1:$A$65536),COUNTA([26]Blore!$A$1:$IV$1))</definedName>
    <definedName name="data_chnai">OFFSET([26]Chnai!$A$1,0,0,COUNTA([26]Chnai!$A$1:$A$65536),COUNTA([26]Chnai!$A$1:$IV$1))</definedName>
    <definedName name="data_pune">OFFSET([26]Pune!$A$1,0,0,COUNTA([26]Pune!$A$1:$A$65536),COUNTA([26]Pune!$A$1:$IV$1))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'[5]1st quarter'!#REF!</definedName>
    <definedName name="data63">'[5]1st quarter'!#REF!</definedName>
    <definedName name="data64">'[5]1st quarter'!#REF!</definedName>
    <definedName name="data65">'[5]1st quarter'!#REF!</definedName>
    <definedName name="data66">#REF!</definedName>
    <definedName name="data67">'[5]1st quarter'!#REF!</definedName>
    <definedName name="data68">'[5]1st quarter'!#REF!</definedName>
    <definedName name="data69">'[5]1st quarter'!#REF!</definedName>
    <definedName name="data7">#REF!</definedName>
    <definedName name="data70">'[5]1st quarter'!#REF!</definedName>
    <definedName name="data8">#REF!</definedName>
    <definedName name="data9">#REF!</definedName>
    <definedName name="_xlnm.Database">#REF!</definedName>
    <definedName name="DBDB">#REF!</definedName>
    <definedName name="DBDGB">[10]MODEL!#REF!</definedName>
    <definedName name="DBNAME1">[27]CRITERIA1!$B$11</definedName>
    <definedName name="DBNAME2">#REF!</definedName>
    <definedName name="DBNAME3">#REF!</definedName>
    <definedName name="DBNAME4">[28]CRITERIA4!$B$11</definedName>
    <definedName name="DBUSERNAME2">#REF!</definedName>
    <definedName name="DBUSERNAME3">#REF!</definedName>
    <definedName name="DD">#REF!</definedName>
    <definedName name="dddd" hidden="1">#REF!</definedName>
    <definedName name="dddddddddd">#REF!</definedName>
    <definedName name="Debited_to_the_Profit_and_Loss_Account">#REF!</definedName>
    <definedName name="debt">#REF!</definedName>
    <definedName name="DELETELOGICTYPE2">#REF!</definedName>
    <definedName name="DELETELOGICTYPE3">#REF!</definedName>
    <definedName name="Delhi">[14]Information!$I$13</definedName>
    <definedName name="dflt4">'[29]Customize Your Invoice'!$E$26</definedName>
    <definedName name="dflt5">'[29]Customize Your Invoice'!$E$27</definedName>
    <definedName name="dflt6">'[29]Customize Your Invoice'!$D$28</definedName>
    <definedName name="dfsd">#REF!</definedName>
    <definedName name="DGHS">[9]MODEL!#REF!</definedName>
    <definedName name="display_area_2">#REF!</definedName>
    <definedName name="dxc" hidden="1">#REF!</definedName>
    <definedName name="e">'[7]#REF'!#REF!</definedName>
    <definedName name="EFEABF">#REF!</definedName>
    <definedName name="End_Bal">#REF!</definedName>
    <definedName name="erg">'[30]Expansion needed'!$J$5:$L$12</definedName>
    <definedName name="erl">'[31]Erlang B'!$A$1:$M$65536</definedName>
    <definedName name="EX_SUMMARY">#REF!</definedName>
    <definedName name="exp">[32]Expansion!#REF!</definedName>
    <definedName name="Extra_Pay">#REF!</definedName>
    <definedName name="FDF">#REF!</definedName>
    <definedName name="FF">'[33]TRX ADDITION'!#REF!</definedName>
    <definedName name="FFAPPCOLNAME1_2">#REF!</definedName>
    <definedName name="FFAPPCOLNAME1_3">#REF!</definedName>
    <definedName name="FFAPPCOLNAME2_2">#REF!</definedName>
    <definedName name="FFAPPCOLNAME2_3">#REF!</definedName>
    <definedName name="FFAPPCOLNAME3_2">#REF!</definedName>
    <definedName name="FFAPPCOLNAME3_3">#REF!</definedName>
    <definedName name="FFAPPCOLNAME4_2">#REF!</definedName>
    <definedName name="FFAPPCOLNAME4_3">#REF!</definedName>
    <definedName name="FFAPPCOLNAME5_2">#REF!</definedName>
    <definedName name="FFAPPCOLNAME5_3">#REF!</definedName>
    <definedName name="FFAPPCOLNAME6_2">#REF!</definedName>
    <definedName name="FFAPPCOLNAME6_3">#REF!</definedName>
    <definedName name="FFSEGMENT1_2">#REF!</definedName>
    <definedName name="FFSEGMENT1_3">#REF!</definedName>
    <definedName name="FFSEGMENT2_2">#REF!</definedName>
    <definedName name="FFSEGMENT2_3">#REF!</definedName>
    <definedName name="FFSEGMENT3_2">#REF!</definedName>
    <definedName name="FFSEGMENT3_3">#REF!</definedName>
    <definedName name="FFSEGMENT4_2">#REF!</definedName>
    <definedName name="FFSEGMENT4_3">#REF!</definedName>
    <definedName name="FFSEGMENT5_2">#REF!</definedName>
    <definedName name="FFSEGMENT5_3">#REF!</definedName>
    <definedName name="FFSEGMENT6_2">#REF!</definedName>
    <definedName name="FFSEGMENT6_3">#REF!</definedName>
    <definedName name="FFSEGSEPARATOR2">#REF!</definedName>
    <definedName name="FFSEGSEPARATOR3">#REF!</definedName>
    <definedName name="FGVDFG" hidden="1">{#N/A,#N/A,FALSE,"Staffnos &amp; cost"}</definedName>
    <definedName name="FIELDNAMECOLUMN2">#REF!</definedName>
    <definedName name="FIELDNAMECOLUMN3">#REF!</definedName>
    <definedName name="FIELDNAMEROW2">#REF!</definedName>
    <definedName name="FIELDNAMEROW3">#REF!</definedName>
    <definedName name="FIN">#REF!</definedName>
    <definedName name="final">[19]raw!$A$1:$D$65536</definedName>
    <definedName name="FinStat_USGAAP">#REF!</definedName>
    <definedName name="FINSUM">#REF!</definedName>
    <definedName name="FIRSTDATAROW2">#REF!</definedName>
    <definedName name="FIRSTDATAROW3">#REF!</definedName>
    <definedName name="FNDNAM2">#REF!</definedName>
    <definedName name="FNDNAM3">#REF!</definedName>
    <definedName name="FNDUSERID2">#REF!</definedName>
    <definedName name="FNDUSERID3">#REF!</definedName>
    <definedName name="fr">[21]hr!$A$1:$B$65536</definedName>
    <definedName name="FS">#REF!</definedName>
    <definedName name="Full_Print">#REF!</definedName>
    <definedName name="FUNCTIONALCURRENCY2">#REF!</definedName>
    <definedName name="FUNCTIONALCURRENCY3">#REF!</definedName>
    <definedName name="G">'[2]CMA DATA'!#REF!</definedName>
    <definedName name="GASDFG" hidden="1">{#N/A,#N/A,TRUE,"Staffnos &amp; cost"}</definedName>
    <definedName name="General__Admin__Premises_Bad_Debt">'[7]#REF'!#REF!</definedName>
    <definedName name="ggggg" hidden="1">#REF!</definedName>
    <definedName name="GGN">#REF!</definedName>
    <definedName name="ghds">#REF!</definedName>
    <definedName name="GoAssetChart">#N/A</definedName>
    <definedName name="GoBack">#N/A</definedName>
    <definedName name="GoBalanceSheet">#N/A</definedName>
    <definedName name="GoCashFlow">#N/A</definedName>
    <definedName name="GoData">#N/A</definedName>
    <definedName name="GoIncomeChart">#N/A</definedName>
    <definedName name="GrCode">#REF!</definedName>
    <definedName name="group">#REF!</definedName>
    <definedName name="Grps">#REF!</definedName>
    <definedName name="Guj">[14]Information!$J$13</definedName>
    <definedName name="GWYUID2">#REF!</definedName>
    <definedName name="GWYUID3">#REF!</definedName>
    <definedName name="h" hidden="1">#REF!</definedName>
    <definedName name="HC">'[7]#REF'!#REF!</definedName>
    <definedName name="Header_Row">ROW(#REF!)</definedName>
    <definedName name="HEAVEN">#REF!</definedName>
    <definedName name="hr">[34]Sheet2!$K$5:$L$11</definedName>
    <definedName name="IMCode">#REF!</definedName>
    <definedName name="IMPORTDFF2">#REF!</definedName>
    <definedName name="IMPORTDFF3">#REF!</definedName>
    <definedName name="Indchg">#REF!</definedName>
    <definedName name="IndexA">'[11]Sheet1 (2)'!$B$31:$D$42</definedName>
    <definedName name="Industry">#REF!</definedName>
    <definedName name="INI">[35]INI!$B$3:$C$21</definedName>
    <definedName name="INI_ConsolidationName">[14]Information!$C$16</definedName>
    <definedName name="INI_CurFYStart">'[11]Sheet1 (2)'!$B$5</definedName>
    <definedName name="INI_CurMth">[36]INI!#REF!</definedName>
    <definedName name="Ini_CurMthNo">[36]INI!#REF!</definedName>
    <definedName name="Ini_CurUnit">[37]Sheet1!$A$10</definedName>
    <definedName name="Ini_ProjectName">[36]INI!$C$17</definedName>
    <definedName name="INI_PrvFYStart">'[11]Sheet1 (2)'!$B$6</definedName>
    <definedName name="Ini_Scenario">[36]INI!$C$18</definedName>
    <definedName name="Ini_Year0">[36]INI!$C$19</definedName>
    <definedName name="Ini_Year0Col">[36]INI!$C$20</definedName>
    <definedName name="Inputs">#REF!</definedName>
    <definedName name="insud">#REF!</definedName>
    <definedName name="Int">#REF!</definedName>
    <definedName name="Interest_Rate">#REF!</definedName>
    <definedName name="JULY">#REF!</definedName>
    <definedName name="JUNE">#REF!</definedName>
    <definedName name="KHB" hidden="1">#REF!</definedName>
    <definedName name="kk">[30]ALL!#REF!</definedName>
    <definedName name="kutta">#REF!</definedName>
    <definedName name="LABELTEXTCOLUMN2">#REF!</definedName>
    <definedName name="LABELTEXTCOLUMN3">#REF!</definedName>
    <definedName name="LABELTEXTROW2">#REF!</definedName>
    <definedName name="LABELTEXTROW3">#REF!</definedName>
    <definedName name="Last_Row">#N/A</definedName>
    <definedName name="LCP">'[11]Sheet1 (2)'!$B$9</definedName>
    <definedName name="Loan_Amount">#REF!</definedName>
    <definedName name="Loan_Start">#REF!</definedName>
    <definedName name="Loan_Years">#REF!</definedName>
    <definedName name="Lst">#REF!</definedName>
    <definedName name="lstysewfd">#REF!</definedName>
    <definedName name="LT_Assumptions">[36]Assumptions!$G$5:$U$966</definedName>
    <definedName name="m">#REF!</definedName>
    <definedName name="Mah">[14]Information!$K$13</definedName>
    <definedName name="manpower">'[38]Sheet2 (2)'!$A$1:$N$34</definedName>
    <definedName name="MARCH">#REF!</definedName>
    <definedName name="MAY">#REF!</definedName>
    <definedName name="mine">#REF!</definedName>
    <definedName name="mn">'[11]usage Post Old'!$F$1</definedName>
    <definedName name="MP">[14]Information!$L$13</definedName>
    <definedName name="mrl">#REF!</definedName>
    <definedName name="mtb">#REF!</definedName>
    <definedName name="n">'[7]#REF'!$U$40:$V$40</definedName>
    <definedName name="name">#REF!</definedName>
    <definedName name="Network_Cost_Summary">'[7]#REF'!#REF!</definedName>
    <definedName name="Network_Costs">'[7]#REF'!#REF!</definedName>
    <definedName name="Network_Units___Additions">'[7]#REF'!#REF!</definedName>
    <definedName name="New_Salaries">#REF!</definedName>
    <definedName name="njg" hidden="1">#REF!</definedName>
    <definedName name="NNHN">#REF!</definedName>
    <definedName name="no">#REF!</definedName>
    <definedName name="NOOFFFSEGMENTS2">#REF!</definedName>
    <definedName name="NOOFFFSEGMENTS3">#REF!</definedName>
    <definedName name="Num_Pmt_Per_Year">#REF!</definedName>
    <definedName name="Number_of_Payments">MATCH(0.01,End_Bal,-1)+1</definedName>
    <definedName name="NUMBEROFDETAILFIELDS2">#REF!</definedName>
    <definedName name="NUMBEROFDETAILFIELDS3">#REF!</definedName>
    <definedName name="NUMBEROFHEADERFIELDS2">#REF!</definedName>
    <definedName name="NUMBEROFHEADERFIELDS3">#REF!</definedName>
    <definedName name="NvsASD">"V1999-12-31"</definedName>
    <definedName name="NvsAutoDrillOk">"VN"</definedName>
    <definedName name="NvsElapsedTime">0.0000473379695904441</definedName>
    <definedName name="NvsEndTime">36734.6120483796</definedName>
    <definedName name="NvsInstSpec">"%"</definedName>
    <definedName name="NvsLayoutType">"M3"</definedName>
    <definedName name="NvsPanelEffdt">"V1997-07-10"</definedName>
    <definedName name="NvsPanelSetid">"V01"</definedName>
    <definedName name="NvsReqBU">"V10"</definedName>
    <definedName name="NvsReqBUOnly">"VY"</definedName>
    <definedName name="NvsTransLed">"VN"</definedName>
    <definedName name="NvsTreeASD">"V1999-12-31"</definedName>
    <definedName name="NvsValTbl.ACCOUNT">"GL_ACCOUNT_TBL"</definedName>
    <definedName name="OK" hidden="1">{#N/A,#N/A,FALSE,"Staffnos &amp; cost"}</definedName>
    <definedName name="others">#REF!</definedName>
    <definedName name="Pankaj">#REF!</definedName>
    <definedName name="Pay_Date">#REF!</definedName>
    <definedName name="Pay_Num">#REF!</definedName>
    <definedName name="Payment_Date">DATE(YEAR(Loan_Start),MONTH(Loan_Start)+Payment_Number,DAY(Loan_Start))</definedName>
    <definedName name="PERIODSETNAME2">#REF!</definedName>
    <definedName name="PERIODSETNAME3">#REF!</definedName>
    <definedName name="PIS_EMP_MST">#REF!</definedName>
    <definedName name="pl">'[2]CMA DATA'!#REF!</definedName>
    <definedName name="pm">'[4]Merged TB'!#REF!,'[4]Merged TB'!#REF!,'[4]Merged TB'!#REF!</definedName>
    <definedName name="pmop">'[4]Merged TB'!$D$217:$D$228,'[4]Merged TB'!$D$246:$D$256,'[4]Merged TB'!$D$259:$D$262</definedName>
    <definedName name="pmop1">'[4]Merged TB'!$D$259:$D$262,'[4]Merged TB'!$D$245:$D$256,'[4]Merged TB'!$D$217:$D$228</definedName>
    <definedName name="POSTERRORSTOSUSP2">#REF!</definedName>
    <definedName name="POSTERRORSTOSUSP3">#REF!</definedName>
    <definedName name="pp">'[2]CMA DATA'!#REF!</definedName>
    <definedName name="Princ">#REF!</definedName>
    <definedName name="_xlnm.Print_Area" localSheetId="0">'Depreciation Chart'!$A$1:$H$151</definedName>
    <definedName name="_xlnm.Print_Area">#REF!</definedName>
    <definedName name="PRINT_AREA_MI">#REF!</definedName>
    <definedName name="Print_Area_Reset">OFFSET(Full_Print,0,0,Last_Row)</definedName>
    <definedName name="projectname">[39]INI!$B$6</definedName>
    <definedName name="Query1">#REF!</definedName>
    <definedName name="QWD">[10]MODEL!#REF!</definedName>
    <definedName name="qzqzqz10">'[5]1st quarter'!#REF!</definedName>
    <definedName name="qzqzqz31">'[5]1st quarter'!#REF!</definedName>
    <definedName name="qzqzqz32">'[5]1st quarter'!#REF!</definedName>
    <definedName name="RandG">'[7]#REF'!$C$14:$M$25</definedName>
    <definedName name="rbs">[24]Phase1!#REF!</definedName>
    <definedName name="RESPONSIBILITYAPPLICATIONID2">#REF!</definedName>
    <definedName name="RESPONSIBILITYAPPLICATIONID3">#REF!</definedName>
    <definedName name="RESPONSIBILITYID2">#REF!</definedName>
    <definedName name="RESPONSIBILITYID3">#REF!</definedName>
    <definedName name="RESPONSIBILITYNAME2">#REF!</definedName>
    <definedName name="RESPONSIBILITYNAME3">#REF!</definedName>
    <definedName name="REV_REP">#REF!</definedName>
    <definedName name="REV_REP_23_SEP">#REF!</definedName>
    <definedName name="ROWSTOUPLOAD2">#REF!</definedName>
    <definedName name="ROWSTOUPLOAD3">#REF!</definedName>
    <definedName name="rr">[28]CRITERIA4!$B$11</definedName>
    <definedName name="rrr">[28]CRITERIA4!$B$11</definedName>
    <definedName name="s">#REF!</definedName>
    <definedName name="SAD">[10]MODEL!#REF!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a" hidden="1">#REF!</definedName>
    <definedName name="SDASD">[10]MODEL!#REF!</definedName>
    <definedName name="sdfdg" hidden="1">#REF!</definedName>
    <definedName name="SEPT">#REF!</definedName>
    <definedName name="SETOFBOOKSID2">#REF!</definedName>
    <definedName name="SETOFBOOKSID3">#REF!</definedName>
    <definedName name="SETOFBOOKSNAME2">#REF!</definedName>
    <definedName name="SETOFBOOKSNAME3">#REF!</definedName>
    <definedName name="SOBNAME1">[40]CRITERIA1!$B$1</definedName>
    <definedName name="SOBNAME4">[28]CRITERIA4!$B$1</definedName>
    <definedName name="ssss">#REF!</definedName>
    <definedName name="STARTJOURNALIMPORT2">#REF!</definedName>
    <definedName name="STARTJOURNALIMPORT3">#REF!</definedName>
    <definedName name="stfete">#REF!</definedName>
    <definedName name="STRAT">#REF!</definedName>
    <definedName name="sudhab">#REF!</definedName>
    <definedName name="table" hidden="1">#REF!</definedName>
    <definedName name="TB">#REF!</definedName>
    <definedName name="tbgujab">#REF!</definedName>
    <definedName name="TEMPLATENUMBER2">#REF!</definedName>
    <definedName name="TEMPLATENUMBER3">#REF!</definedName>
    <definedName name="TEMPLATESTYLE2">#REF!</definedName>
    <definedName name="TEMPLATESTYLE3">#REF!</definedName>
    <definedName name="TEMPLATETYPE2">#REF!</definedName>
    <definedName name="TEMPLATETYPE3">#REF!</definedName>
    <definedName name="thom">[41]AR!$B$1099</definedName>
    <definedName name="TOT">'[5]1st quarter'!#REF!</definedName>
    <definedName name="TOT_0210">#REF!</definedName>
    <definedName name="tot_cust_Jul02_Without_Matching_bp_jul_02">#REF!</definedName>
    <definedName name="TOT_Without_Matching_BILL_PROD">#REF!</definedName>
    <definedName name="TOT_Without_Matching_BILL_PROD_Without_Matching_THRESH">#REF!</definedName>
    <definedName name="Total_Interest">#REF!</definedName>
    <definedName name="Total_Pay">#REF!</definedName>
    <definedName name="Total_Payment">Scheduled_Payment+Extra_Payment</definedName>
    <definedName name="tr">[42]CALCULATIONS!#REF!</definedName>
    <definedName name="Trail12_BS">[36]Output!#REF!</definedName>
    <definedName name="Trail12_CoaiIdea">[36]Output!#REF!</definedName>
    <definedName name="Trail12_FundFlow">[36]Output!#REF!</definedName>
    <definedName name="Trail12_PerMin">[36]Output!#REF!</definedName>
    <definedName name="Trail12_PerSub">[36]Output!#REF!</definedName>
    <definedName name="Trends">#REF!</definedName>
    <definedName name="Unit">[43]Sheet9!$B$3</definedName>
    <definedName name="USD_B_S">'[7]#REF'!#REF!</definedName>
    <definedName name="USD_C_F">'[7]#REF'!#REF!</definedName>
    <definedName name="USD_EX_SUMM">#REF!</definedName>
    <definedName name="USD_Rate">#REF!</definedName>
    <definedName name="USG_MATCH">#REF!</definedName>
    <definedName name="usg_qry">#REF!</definedName>
    <definedName name="usrNext1Period">#REF!</definedName>
    <definedName name="usrperiod">[44]Ref!$A$4</definedName>
    <definedName name="usrPrior1Period">[44]Ref!$A$7</definedName>
    <definedName name="usrPrior1Year">[44]Ref!$A$34</definedName>
    <definedName name="usrPrior2Period">[44]Ref!$A$8</definedName>
    <definedName name="usrPrior3Period">[44]Ref!$A$9</definedName>
    <definedName name="usrWholeYear">[44]Ref!$A$6</definedName>
    <definedName name="usryear">[44]Ref!$A$5</definedName>
    <definedName name="v">'[7]#REF'!$A$659:$S$680</definedName>
    <definedName name="Values_Entered">IF(Loan_Amount*Interest_Rate*Loan_Years*Loan_Start&gt;0,1,0)</definedName>
    <definedName name="VDFBG">[9]MODEL!#REF!</definedName>
    <definedName name="Venfin">#REF!</definedName>
    <definedName name="vital5">'[29]Customize Your Invoice'!$E$15</definedName>
    <definedName name="W">'[2]CMA DATA'!#REF!</definedName>
    <definedName name="wqqw" hidden="1">#REF!</definedName>
    <definedName name="wrn.Staff._.cost1998." hidden="1">{#N/A,#N/A,TRUE,"Staffnos &amp; cost"}</definedName>
    <definedName name="wrn.Staffcost." hidden="1">{#N/A,#N/A,FALSE,"Staffnos &amp; cost"}</definedName>
    <definedName name="WWW">IF(Loan_Amount*Interest_Rate*Loan_Years*Loan_Start&gt;0,1,0)</definedName>
    <definedName name="XYZ" hidden="1">#REF!</definedName>
    <definedName name="yes">#REF!</definedName>
    <definedName name="ZERO_BILLS">#REF!</definedName>
    <definedName name="Zero_BP_02_JUL_02">#REF!</definedName>
    <definedName name="ZFG">[10]MODEL!#REF!</definedName>
  </definedNames>
  <calcPr calcId="124519"/>
</workbook>
</file>

<file path=xl/calcChain.xml><?xml version="1.0" encoding="utf-8"?>
<calcChain xmlns="http://schemas.openxmlformats.org/spreadsheetml/2006/main">
  <c r="F151" i="3"/>
  <c r="E151"/>
  <c r="D151"/>
  <c r="C151"/>
  <c r="H150"/>
  <c r="G150"/>
  <c r="G149"/>
  <c r="H149" s="1"/>
  <c r="H148"/>
  <c r="G148"/>
  <c r="G147"/>
  <c r="H147" s="1"/>
  <c r="H146"/>
  <c r="G146"/>
  <c r="G145"/>
  <c r="H145" s="1"/>
  <c r="H144"/>
  <c r="H151" s="1"/>
  <c r="G144"/>
  <c r="F137"/>
  <c r="E137"/>
  <c r="D137"/>
  <c r="C137"/>
  <c r="H136"/>
  <c r="G136"/>
  <c r="H135"/>
  <c r="G135"/>
  <c r="H134"/>
  <c r="G134"/>
  <c r="H133"/>
  <c r="G133"/>
  <c r="H132"/>
  <c r="G132"/>
  <c r="H131"/>
  <c r="H137" s="1"/>
  <c r="J151" s="1"/>
  <c r="G131"/>
  <c r="G137" s="1"/>
  <c r="H130"/>
  <c r="G130"/>
  <c r="F121"/>
  <c r="E121"/>
  <c r="D121"/>
  <c r="C121"/>
  <c r="G120"/>
  <c r="H120" s="1"/>
  <c r="H119"/>
  <c r="G119"/>
  <c r="G118"/>
  <c r="H118" s="1"/>
  <c r="H117"/>
  <c r="G117"/>
  <c r="G116"/>
  <c r="H116" s="1"/>
  <c r="H115"/>
  <c r="G115"/>
  <c r="G114"/>
  <c r="H114" s="1"/>
  <c r="F107"/>
  <c r="E107"/>
  <c r="D107"/>
  <c r="C107"/>
  <c r="H106"/>
  <c r="G106"/>
  <c r="H105"/>
  <c r="G105"/>
  <c r="H104"/>
  <c r="G104"/>
  <c r="H103"/>
  <c r="G103"/>
  <c r="H102"/>
  <c r="G102"/>
  <c r="H101"/>
  <c r="G101"/>
  <c r="H100"/>
  <c r="H107" s="1"/>
  <c r="J121" s="1"/>
  <c r="G100"/>
  <c r="G107" s="1"/>
  <c r="F91"/>
  <c r="E91"/>
  <c r="D91"/>
  <c r="C91"/>
  <c r="H90"/>
  <c r="G90"/>
  <c r="G89"/>
  <c r="H89" s="1"/>
  <c r="H88"/>
  <c r="G88"/>
  <c r="G87"/>
  <c r="H87" s="1"/>
  <c r="H86"/>
  <c r="G86"/>
  <c r="G85"/>
  <c r="H85" s="1"/>
  <c r="H84"/>
  <c r="G84"/>
  <c r="F77"/>
  <c r="E77"/>
  <c r="D77"/>
  <c r="C77"/>
  <c r="H76"/>
  <c r="G76"/>
  <c r="H75"/>
  <c r="G75"/>
  <c r="H74"/>
  <c r="G74"/>
  <c r="H73"/>
  <c r="G73"/>
  <c r="H72"/>
  <c r="G72"/>
  <c r="H71"/>
  <c r="G71"/>
  <c r="G77" s="1"/>
  <c r="G70"/>
  <c r="H70" s="1"/>
  <c r="H77" s="1"/>
  <c r="J91" s="1"/>
  <c r="F61"/>
  <c r="E61"/>
  <c r="D61"/>
  <c r="C61"/>
  <c r="G60"/>
  <c r="H60" s="1"/>
  <c r="H59"/>
  <c r="G59"/>
  <c r="G58"/>
  <c r="H58" s="1"/>
  <c r="H57"/>
  <c r="G57"/>
  <c r="G56"/>
  <c r="H56" s="1"/>
  <c r="H55"/>
  <c r="G55"/>
  <c r="G54"/>
  <c r="H54" s="1"/>
  <c r="F47"/>
  <c r="E47"/>
  <c r="D47"/>
  <c r="C47"/>
  <c r="H46"/>
  <c r="G46"/>
  <c r="G45"/>
  <c r="H45" s="1"/>
  <c r="H44"/>
  <c r="G44"/>
  <c r="G43"/>
  <c r="H43" s="1"/>
  <c r="H42"/>
  <c r="G42"/>
  <c r="G41"/>
  <c r="H41" s="1"/>
  <c r="H40"/>
  <c r="G40"/>
  <c r="G47" s="1"/>
  <c r="F31"/>
  <c r="E31"/>
  <c r="D31"/>
  <c r="C31"/>
  <c r="H30"/>
  <c r="G30"/>
  <c r="G29"/>
  <c r="H29" s="1"/>
  <c r="H28"/>
  <c r="G28"/>
  <c r="G27"/>
  <c r="H27" s="1"/>
  <c r="H26"/>
  <c r="G26"/>
  <c r="G25"/>
  <c r="H25" s="1"/>
  <c r="H24"/>
  <c r="G24"/>
  <c r="F17"/>
  <c r="E17"/>
  <c r="D17"/>
  <c r="C17"/>
  <c r="H16"/>
  <c r="G16"/>
  <c r="C16"/>
  <c r="H15"/>
  <c r="G15"/>
  <c r="H14"/>
  <c r="G14"/>
  <c r="H13"/>
  <c r="G13"/>
  <c r="H12"/>
  <c r="G12"/>
  <c r="H11"/>
  <c r="G11"/>
  <c r="C11"/>
  <c r="G10"/>
  <c r="G17" s="1"/>
  <c r="C10"/>
  <c r="H10" s="1"/>
  <c r="H17" s="1"/>
  <c r="J31" s="1"/>
  <c r="H61" l="1"/>
  <c r="J77" s="1"/>
  <c r="H91"/>
  <c r="J107" s="1"/>
  <c r="H47"/>
  <c r="J61" s="1"/>
  <c r="H121"/>
  <c r="J137" s="1"/>
  <c r="H31"/>
  <c r="J47" s="1"/>
  <c r="G31"/>
  <c r="G91"/>
  <c r="G151"/>
  <c r="G61"/>
  <c r="G121"/>
</calcChain>
</file>

<file path=xl/sharedStrings.xml><?xml version="1.0" encoding="utf-8"?>
<sst xmlns="http://schemas.openxmlformats.org/spreadsheetml/2006/main" count="256" uniqueCount="54">
  <si>
    <t>SOMPTUEUX STAYS PRIVATE LIMITED</t>
  </si>
  <si>
    <t>0, C/O RAJ KUMAR AGRAWAL, OPP. KALYAN KAROTI,JAISINGHPURA BHANGAR, MATHURA</t>
  </si>
  <si>
    <t>DPRECIATION CHART</t>
  </si>
  <si>
    <t>Rs.(In Lacs)</t>
  </si>
  <si>
    <t>DETAILS OF FIXED ASSETS AND DEPRECIATION WRITTEN OFF AS ON 31.3.2027</t>
  </si>
  <si>
    <t>Assets</t>
  </si>
  <si>
    <t>Dep.</t>
  </si>
  <si>
    <t xml:space="preserve">WDV as on </t>
  </si>
  <si>
    <t>Addition</t>
  </si>
  <si>
    <t xml:space="preserve">Adjusted </t>
  </si>
  <si>
    <t xml:space="preserve">Depreciation </t>
  </si>
  <si>
    <t>WDV as on</t>
  </si>
  <si>
    <t>%</t>
  </si>
  <si>
    <t>1.4.26</t>
  </si>
  <si>
    <t>Within 180 Days</t>
  </si>
  <si>
    <t>After 180 Days</t>
  </si>
  <si>
    <t>Value</t>
  </si>
  <si>
    <t>during the year</t>
  </si>
  <si>
    <t>31.3.27</t>
  </si>
  <si>
    <t>on sales</t>
  </si>
  <si>
    <t>Leased Hold Land</t>
  </si>
  <si>
    <t xml:space="preserve">Hotel Building </t>
  </si>
  <si>
    <t>Furniture &amp; Fixture</t>
  </si>
  <si>
    <t>Electric Equipments</t>
  </si>
  <si>
    <t>Fire Fighting Equipments</t>
  </si>
  <si>
    <t>Kitchen Utensils</t>
  </si>
  <si>
    <t>COMPUTOR</t>
  </si>
  <si>
    <t>DETAILS OF FIXED ASSETS AND DEPRECIATION WRITTEN OFF AS ON 31.3.2028</t>
  </si>
  <si>
    <t>1.4.27</t>
  </si>
  <si>
    <t>31.3.28</t>
  </si>
  <si>
    <t>DETAILS OF FIXED ASSETS AND DEPRECIATION WRITTEN OFF AS ON 31.3.2029</t>
  </si>
  <si>
    <t>1.4.28</t>
  </si>
  <si>
    <t>31.3.29</t>
  </si>
  <si>
    <t>DETAILS OF FIXED ASSETS AND DEPRECIATION WRITTEN OFF AS ON 31.3.2030</t>
  </si>
  <si>
    <t>1.4.29</t>
  </si>
  <si>
    <t>31.3.30</t>
  </si>
  <si>
    <t>DETAILS OF FIXED ASSETS AND DEPRECIATION WRITTEN OFF AS ON 31.3.2031</t>
  </si>
  <si>
    <t>1.4.30</t>
  </si>
  <si>
    <t>31.3.31</t>
  </si>
  <si>
    <t>DETAILS OF FIXED ASSETS AND DEPRECIATION WRITTEN OFF AS ON 31.3.2032</t>
  </si>
  <si>
    <t>1.4.31</t>
  </si>
  <si>
    <t>31.3.32</t>
  </si>
  <si>
    <t>DETAILS OF FIXED ASSETS AND DEPRECIATION WRITTEN OFF AS ON 31.3.2033</t>
  </si>
  <si>
    <t>1.4.32</t>
  </si>
  <si>
    <t>31.3.33</t>
  </si>
  <si>
    <t>DETAILS OF FIXED ASSETS AND DEPRECIATION WRITTEN OFF AS ON 31.3.2034</t>
  </si>
  <si>
    <t>1.4.33</t>
  </si>
  <si>
    <t>31.3.34</t>
  </si>
  <si>
    <t>DETAILS OF FIXED ASSETS AND DEPRECIATION WRITTEN OFF AS ON 31.3.2035</t>
  </si>
  <si>
    <t>1.4.34</t>
  </si>
  <si>
    <t>31.3.35</t>
  </si>
  <si>
    <t>DETAILS OF FIXED ASSETS AND DEPRECIATION WRITTEN OFF AS ON 31.3.2036</t>
  </si>
  <si>
    <t>1.4.35</t>
  </si>
  <si>
    <t>31.3.36</t>
  </si>
</sst>
</file>

<file path=xl/styles.xml><?xml version="1.0" encoding="utf-8"?>
<styleSheet xmlns="http://schemas.openxmlformats.org/spreadsheetml/2006/main">
  <numFmts count="4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?_);_(@_)"/>
    <numFmt numFmtId="165" formatCode="_ * #,##0.00_ ;_ * \-#,##0.00_ ;_ * &quot;-&quot;??_ ;_ @_ "/>
    <numFmt numFmtId="166" formatCode="&quot;$&quot;#,##0;\-&quot;$&quot;#,##0"/>
    <numFmt numFmtId="167" formatCode="&quot;• &quot;\ @"/>
    <numFmt numFmtId="168" formatCode="&quot;  &quot;@"/>
    <numFmt numFmtId="169" formatCode="_(* #,##0.0_);_(* \(#,##0.0\);_(* &quot;-&quot;??_);_(@_)"/>
    <numFmt numFmtId="170" formatCode="0;[Red]0"/>
    <numFmt numFmtId="171" formatCode="0.00_);[Red]\(0.00\)"/>
    <numFmt numFmtId="172" formatCode="0.00_);\(0.00\)"/>
    <numFmt numFmtId="173" formatCode="0.00;[Red]0.00"/>
    <numFmt numFmtId="174" formatCode="0.0_);\(0.0\)"/>
    <numFmt numFmtId="175" formatCode="_(* #,##0.000_);_(* \(#,##0.000\);_(* &quot;-&quot;??_);_(@_)"/>
    <numFmt numFmtId="176" formatCode="_(* #,##0_);_(* \(#,##0\);_(* &quot;-&quot;??_);_(@_)"/>
    <numFmt numFmtId="177" formatCode="0.0000000"/>
    <numFmt numFmtId="178" formatCode="0.0%"/>
    <numFmt numFmtId="179" formatCode="0.0000"/>
    <numFmt numFmtId="180" formatCode="[$-4009]dd\ mmmm\ yyyy"/>
    <numFmt numFmtId="181" formatCode="0.0"/>
    <numFmt numFmtId="182" formatCode="#,##0;\(#,##0\)"/>
    <numFmt numFmtId="183" formatCode="_-* #,##0_-;\-* #,##0_-;_-* &quot;-&quot;_-;_-@_-"/>
    <numFmt numFmtId="184" formatCode="_-* #,##0.00_-;\-* #,##0.00_-;_-* &quot;-&quot;??_-;_-@_-"/>
    <numFmt numFmtId="185" formatCode="#.00"/>
    <numFmt numFmtId="186" formatCode="_-* #,##0\ _F_-;\-* #,##0\ _F_-;_-* &quot;-&quot;\ _F_-;_-@_-"/>
    <numFmt numFmtId="187" formatCode="_-* #,##0.00\ _F_-;\-* #,##0.00\ _F_-;_-* &quot;-&quot;??\ _F_-;_-@_-"/>
    <numFmt numFmtId="188" formatCode="_ * #,##0_)\ &quot;$&quot;_ ;_ * \(#,##0\)\ &quot;$&quot;_ ;_ * &quot;-&quot;_)\ &quot;$&quot;_ ;_ @_ "/>
    <numFmt numFmtId="189" formatCode="_ * #,##0.00_)\ &quot;$&quot;_ ;_ * \(#,##0.00\)\ &quot;$&quot;_ ;_ * &quot;-&quot;??_)\ &quot;$&quot;_ ;_ @_ "/>
    <numFmt numFmtId="190" formatCode="0%;\(0%\)"/>
    <numFmt numFmtId="191" formatCode="[$-409]dddd\,\ mmmm\ dd\,\ yyyy"/>
    <numFmt numFmtId="192" formatCode="0.000000_)"/>
    <numFmt numFmtId="193" formatCode="0_);\(0\)"/>
    <numFmt numFmtId="194" formatCode="_(* #,##0.0_);_(* \(#,##0.0\);_(* &quot;-&quot;?_);_(@_)"/>
    <numFmt numFmtId="195" formatCode="0.00_)"/>
    <numFmt numFmtId="196" formatCode="_-&quot;£&quot;* #,##0_-;\-&quot;£&quot;* #,##0_-;_-&quot;£&quot;* &quot;-&quot;_-;_-@_-"/>
    <numFmt numFmtId="197" formatCode="0_);\(0\);&quot;-  &quot;"/>
    <numFmt numFmtId="198" formatCode="0.0\ ;\(0.0\);&quot;-  &quot;"/>
    <numFmt numFmtId="199" formatCode="0.00%\ ;[Red]\(0.00%\)"/>
    <numFmt numFmtId="200" formatCode="0.0_);[Red]\(0.0\)"/>
    <numFmt numFmtId="201" formatCode="0.000000"/>
    <numFmt numFmtId="202" formatCode="#,##0.0;[Red]\-#,##0.0"/>
    <numFmt numFmtId="203" formatCode="_-&quot;£&quot;* #,##0.00_-;\-&quot;£&quot;* #,##0.00_-;_-&quot;£&quot;* &quot;-&quot;??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Tms Rmn"/>
    </font>
    <font>
      <b/>
      <sz val="10"/>
      <name val="MS Sans Serif"/>
      <family val="2"/>
    </font>
    <font>
      <b/>
      <sz val="11"/>
      <color indexed="52"/>
      <name val="Calibri"/>
      <family val="2"/>
    </font>
    <font>
      <sz val="10"/>
      <name val="Abadi MT Condensed Light"/>
      <family val="2"/>
    </font>
    <font>
      <sz val="10"/>
      <name val="PMingLiU"/>
      <family val="1"/>
    </font>
    <font>
      <b/>
      <sz val="11"/>
      <color indexed="9"/>
      <name val="Calibri"/>
      <family val="2"/>
    </font>
    <font>
      <b/>
      <sz val="10"/>
      <name val="Arial"/>
      <family val="2"/>
    </font>
    <font>
      <sz val="10"/>
      <name val="Arial"/>
    </font>
    <font>
      <sz val="11"/>
      <color indexed="8"/>
      <name val="Garamond"/>
      <family val="2"/>
    </font>
    <font>
      <sz val="10"/>
      <name val="Arial Narrow"/>
      <family val="2"/>
    </font>
    <font>
      <sz val="10"/>
      <name val="Pengui"/>
    </font>
    <font>
      <sz val="10"/>
      <name val="Arial"/>
      <family val="2"/>
      <charset val="186"/>
    </font>
    <font>
      <b/>
      <sz val="12"/>
      <color indexed="39"/>
      <name val="Arial"/>
      <family val="2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sz val="1"/>
      <color indexed="8"/>
      <name val="Courier"/>
      <family val="3"/>
    </font>
    <font>
      <b/>
      <sz val="10"/>
      <color indexed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9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58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90">
    <xf numFmtId="0" fontId="0" fillId="0" borderId="0"/>
    <xf numFmtId="0" fontId="2" fillId="0" borderId="0">
      <alignment horizontal="centerContinuous"/>
    </xf>
    <xf numFmtId="0" fontId="2" fillId="0" borderId="0" applyFont="0" applyFill="0" applyAlignment="0" applyProtection="0">
      <alignment horizontal="centerContinuous"/>
    </xf>
    <xf numFmtId="0" fontId="3" fillId="0" borderId="0" applyFont="0">
      <alignment horizontal="centerContinuous"/>
    </xf>
    <xf numFmtId="0" fontId="2" fillId="0" borderId="0" applyFont="0" applyFill="0" applyBorder="0" applyAlignment="0" applyProtection="0"/>
    <xf numFmtId="0" fontId="2" fillId="0" borderId="0">
      <alignment horizontal="left"/>
    </xf>
    <xf numFmtId="164" fontId="1" fillId="0" borderId="0" applyFont="0" applyFill="0" applyBorder="0" applyAlignment="0" applyProtection="0"/>
    <xf numFmtId="43" fontId="2" fillId="0" borderId="0" applyFont="0" applyFill="0" applyAlignment="0" applyProtection="0">
      <alignment horizontal="centerContinuous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6" fillId="0" borderId="0"/>
    <xf numFmtId="0" fontId="5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" fillId="0" borderId="0" applyNumberFormat="0" applyFill="0" applyBorder="0" applyAlignment="0" applyProtection="0"/>
    <xf numFmtId="0" fontId="2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/>
    <xf numFmtId="0" fontId="5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 applyNumberFormat="0" applyFill="0" applyBorder="0" applyAlignment="0" applyProtection="0"/>
    <xf numFmtId="0" fontId="7" fillId="0" borderId="0"/>
    <xf numFmtId="0" fontId="7" fillId="0" borderId="0"/>
    <xf numFmtId="0" fontId="2" fillId="0" borderId="0" applyNumberForma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 applyNumberFormat="0" applyFill="0" applyBorder="0" applyAlignment="0" applyProtection="0"/>
    <xf numFmtId="0" fontId="2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8" fillId="0" borderId="0">
      <alignment vertical="top"/>
    </xf>
    <xf numFmtId="0" fontId="5" fillId="0" borderId="0"/>
    <xf numFmtId="0" fontId="2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" fillId="0" borderId="0" applyNumberFormat="0" applyFill="0" applyBorder="0" applyAlignment="0" applyProtection="0"/>
    <xf numFmtId="0" fontId="2" fillId="0" borderId="0"/>
    <xf numFmtId="0" fontId="5" fillId="0" borderId="0"/>
    <xf numFmtId="0" fontId="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2" fillId="0" borderId="0" applyNumberForma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5" fillId="0" borderId="0"/>
    <xf numFmtId="0" fontId="6" fillId="0" borderId="0"/>
    <xf numFmtId="0" fontId="2" fillId="0" borderId="0" applyNumberFormat="0" applyFill="0" applyBorder="0" applyAlignment="0" applyProtection="0"/>
    <xf numFmtId="0" fontId="6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166" fontId="13" fillId="0" borderId="1" applyAlignment="0" applyProtection="0"/>
    <xf numFmtId="167" fontId="2" fillId="20" borderId="0" applyFont="0">
      <alignment horizontal="left" indent="1"/>
    </xf>
    <xf numFmtId="168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172" fontId="2" fillId="0" borderId="0" applyFill="0" applyBorder="0" applyAlignment="0"/>
    <xf numFmtId="173" fontId="2" fillId="0" borderId="0" applyFill="0" applyBorder="0" applyAlignment="0"/>
    <xf numFmtId="174" fontId="2" fillId="0" borderId="0" applyFill="0" applyBorder="0" applyAlignment="0"/>
    <xf numFmtId="169" fontId="2" fillId="0" borderId="0" applyFill="0" applyBorder="0" applyAlignment="0"/>
    <xf numFmtId="0" fontId="14" fillId="21" borderId="4" applyNumberFormat="0" applyAlignment="0" applyProtection="0"/>
    <xf numFmtId="0" fontId="14" fillId="21" borderId="4" applyNumberFormat="0" applyAlignment="0" applyProtection="0"/>
    <xf numFmtId="0" fontId="2" fillId="0" borderId="0">
      <alignment horizontal="centerContinuous"/>
    </xf>
    <xf numFmtId="0" fontId="15" fillId="0" borderId="0">
      <alignment horizontal="centerContinuous"/>
    </xf>
    <xf numFmtId="0" fontId="2" fillId="0" borderId="0">
      <alignment horizontal="centerContinuous"/>
    </xf>
    <xf numFmtId="0" fontId="2" fillId="0" borderId="0">
      <alignment horizontal="centerContinuous"/>
    </xf>
    <xf numFmtId="0" fontId="2" fillId="0" borderId="0">
      <alignment horizontal="centerContinuous"/>
    </xf>
    <xf numFmtId="0" fontId="2" fillId="0" borderId="0">
      <alignment horizontal="centerContinuous"/>
    </xf>
    <xf numFmtId="0" fontId="2" fillId="0" borderId="0">
      <alignment horizontal="centerContinuous"/>
    </xf>
    <xf numFmtId="0" fontId="2" fillId="0" borderId="0">
      <alignment horizontal="centerContinuous"/>
    </xf>
    <xf numFmtId="0" fontId="2" fillId="0" borderId="0">
      <alignment horizontal="centerContinuous"/>
    </xf>
    <xf numFmtId="0" fontId="2" fillId="0" borderId="0">
      <alignment horizontal="centerContinuous"/>
    </xf>
    <xf numFmtId="0" fontId="16" fillId="0" borderId="0" applyNumberFormat="0" applyFill="0" applyBorder="0" applyProtection="0">
      <alignment horizontal="centerContinuous"/>
    </xf>
    <xf numFmtId="0" fontId="2" fillId="0" borderId="0">
      <alignment horizontal="centerContinuous"/>
    </xf>
    <xf numFmtId="0" fontId="2" fillId="0" borderId="0">
      <alignment horizontal="centerContinuous"/>
    </xf>
    <xf numFmtId="0" fontId="16" fillId="0" borderId="0" applyNumberFormat="0" applyFill="0" applyBorder="0" applyProtection="0">
      <alignment horizontal="centerContinuous"/>
    </xf>
    <xf numFmtId="0" fontId="17" fillId="22" borderId="5" applyNumberFormat="0" applyAlignment="0" applyProtection="0"/>
    <xf numFmtId="0" fontId="17" fillId="22" borderId="5" applyNumberFormat="0" applyAlignment="0" applyProtection="0"/>
    <xf numFmtId="0" fontId="18" fillId="0" borderId="6" applyBorder="0"/>
    <xf numFmtId="173" fontId="2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Alignment="0" applyProtection="0">
      <alignment horizontal="centerContinuous"/>
    </xf>
    <xf numFmtId="170" fontId="2" fillId="0" borderId="0" applyFont="0" applyFill="0" applyAlignment="0" applyProtection="0">
      <alignment horizontal="centerContinuous"/>
    </xf>
    <xf numFmtId="17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4" fontId="2" fillId="0" borderId="0" applyFont="0" applyFill="0" applyAlignment="0" applyProtection="0">
      <alignment horizontal="centerContinuous"/>
    </xf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Alignment="0" applyProtection="0">
      <alignment horizontal="centerContinuous"/>
    </xf>
    <xf numFmtId="170" fontId="2" fillId="0" borderId="0" applyFont="0" applyFill="0" applyAlignment="0" applyProtection="0">
      <alignment horizontal="centerContinuous"/>
    </xf>
    <xf numFmtId="170" fontId="2" fillId="0" borderId="0" applyFont="0" applyFill="0" applyAlignment="0" applyProtection="0">
      <alignment horizontal="centerContinuous"/>
    </xf>
    <xf numFmtId="170" fontId="2" fillId="0" borderId="0" applyFont="0" applyFill="0" applyAlignment="0" applyProtection="0">
      <alignment horizontal="centerContinuous"/>
    </xf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 applyFont="0" applyFill="0" applyAlignment="0" applyProtection="0">
      <alignment horizontal="centerContinuous"/>
    </xf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Alignment="0" applyProtection="0">
      <alignment horizontal="centerContinuous"/>
    </xf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Alignment="0" applyProtection="0">
      <alignment horizontal="centerContinuous"/>
    </xf>
    <xf numFmtId="43" fontId="2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Alignment="0" applyProtection="0">
      <alignment horizontal="centerContinuous"/>
    </xf>
    <xf numFmtId="164" fontId="2" fillId="0" borderId="0" applyFont="0" applyFill="0" applyAlignment="0" applyProtection="0">
      <alignment horizontal="centerContinuous"/>
    </xf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9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Alignment="0" applyProtection="0">
      <alignment horizontal="centerContinuous"/>
    </xf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1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1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Alignment="0" applyProtection="0">
      <alignment horizontal="centerContinuous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4" fillId="0" borderId="0"/>
    <xf numFmtId="182" fontId="25" fillId="0" borderId="7" applyBorder="0"/>
    <xf numFmtId="169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182" fontId="26" fillId="0" borderId="0">
      <protection locked="0"/>
    </xf>
    <xf numFmtId="0" fontId="27" fillId="0" borderId="0">
      <protection locked="0"/>
    </xf>
    <xf numFmtId="14" fontId="8" fillId="0" borderId="0" applyFill="0" applyBorder="0" applyAlignment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2" fontId="28" fillId="0" borderId="1"/>
    <xf numFmtId="173" fontId="2" fillId="0" borderId="0" applyFill="0" applyBorder="0" applyAlignment="0"/>
    <xf numFmtId="169" fontId="2" fillId="0" borderId="0" applyFill="0" applyBorder="0" applyAlignment="0"/>
    <xf numFmtId="173" fontId="2" fillId="0" borderId="0" applyFill="0" applyBorder="0" applyAlignment="0"/>
    <xf numFmtId="174" fontId="2" fillId="0" borderId="0" applyFill="0" applyBorder="0" applyAlignment="0"/>
    <xf numFmtId="169" fontId="2" fillId="0" borderId="0" applyFill="0" applyBorder="0" applyAlignment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85" fontId="27" fillId="0" borderId="0">
      <protection locked="0"/>
    </xf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38" fontId="5" fillId="23" borderId="0" applyNumberFormat="0" applyBorder="0" applyAlignment="0" applyProtection="0"/>
    <xf numFmtId="43" fontId="31" fillId="0" borderId="8"/>
    <xf numFmtId="165" fontId="31" fillId="0" borderId="8"/>
    <xf numFmtId="0" fontId="32" fillId="0" borderId="0">
      <alignment horizontal="left"/>
    </xf>
    <xf numFmtId="0" fontId="33" fillId="0" borderId="9" applyNumberFormat="0" applyAlignment="0" applyProtection="0">
      <alignment horizontal="left" vertical="center"/>
    </xf>
    <xf numFmtId="0" fontId="33" fillId="0" borderId="10">
      <alignment horizontal="left" vertical="center"/>
    </xf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>
      <protection locked="0"/>
    </xf>
    <xf numFmtId="0" fontId="37" fillId="0" borderId="0"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0" fontId="5" fillId="24" borderId="7" applyNumberFormat="0" applyBorder="0" applyAlignment="0" applyProtection="0"/>
    <xf numFmtId="0" fontId="39" fillId="7" borderId="4" applyNumberFormat="0" applyAlignment="0" applyProtection="0"/>
    <xf numFmtId="0" fontId="39" fillId="7" borderId="4" applyNumberFormat="0" applyAlignment="0" applyProtection="0"/>
    <xf numFmtId="43" fontId="31" fillId="0" borderId="1"/>
    <xf numFmtId="165" fontId="31" fillId="0" borderId="1"/>
    <xf numFmtId="173" fontId="2" fillId="0" borderId="0" applyFill="0" applyBorder="0" applyAlignment="0"/>
    <xf numFmtId="169" fontId="2" fillId="0" borderId="0" applyFill="0" applyBorder="0" applyAlignment="0"/>
    <xf numFmtId="173" fontId="2" fillId="0" borderId="0" applyFill="0" applyBorder="0" applyAlignment="0"/>
    <xf numFmtId="174" fontId="2" fillId="0" borderId="0" applyFill="0" applyBorder="0" applyAlignment="0"/>
    <xf numFmtId="169" fontId="2" fillId="0" borderId="0" applyFill="0" applyBorder="0" applyAlignment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44" fontId="31" fillId="0" borderId="15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37" fontId="42" fillId="0" borderId="0"/>
    <xf numFmtId="0" fontId="2" fillId="0" borderId="0"/>
    <xf numFmtId="19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81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178" fontId="2" fillId="0" borderId="0"/>
    <xf numFmtId="181" fontId="2" fillId="0" borderId="0"/>
    <xf numFmtId="0" fontId="2" fillId="0" borderId="0"/>
    <xf numFmtId="181" fontId="2" fillId="0" borderId="0"/>
    <xf numFmtId="0" fontId="2" fillId="0" borderId="0"/>
    <xf numFmtId="0" fontId="2" fillId="0" borderId="0"/>
    <xf numFmtId="191" fontId="2" fillId="0" borderId="0"/>
    <xf numFmtId="0" fontId="2" fillId="0" borderId="0"/>
    <xf numFmtId="192" fontId="2" fillId="0" borderId="0"/>
    <xf numFmtId="182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3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4" fontId="2" fillId="0" borderId="0"/>
    <xf numFmtId="0" fontId="2" fillId="0" borderId="0" applyNumberFormat="0" applyFont="0"/>
    <xf numFmtId="0" fontId="2" fillId="0" borderId="0"/>
    <xf numFmtId="0" fontId="1" fillId="0" borderId="0"/>
    <xf numFmtId="0" fontId="1" fillId="0" borderId="0"/>
    <xf numFmtId="178" fontId="2" fillId="0" borderId="0"/>
    <xf numFmtId="178" fontId="2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176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178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195" fontId="2" fillId="0" borderId="0"/>
    <xf numFmtId="0" fontId="1" fillId="0" borderId="0"/>
    <xf numFmtId="0" fontId="1" fillId="0" borderId="0"/>
    <xf numFmtId="195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176" fontId="2" fillId="0" borderId="0"/>
    <xf numFmtId="195" fontId="2" fillId="0" borderId="0"/>
    <xf numFmtId="0" fontId="1" fillId="0" borderId="0"/>
    <xf numFmtId="0" fontId="1" fillId="0" borderId="0"/>
    <xf numFmtId="0" fontId="9" fillId="0" borderId="0"/>
    <xf numFmtId="0" fontId="2" fillId="0" borderId="0"/>
    <xf numFmtId="0" fontId="19" fillId="0" borderId="0"/>
    <xf numFmtId="196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6" borderId="16" applyNumberFormat="0" applyFont="0" applyAlignment="0" applyProtection="0"/>
    <xf numFmtId="0" fontId="2" fillId="26" borderId="16" applyNumberFormat="0" applyFont="0" applyAlignment="0" applyProtection="0"/>
    <xf numFmtId="197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43" fillId="21" borderId="17" applyNumberFormat="0" applyAlignment="0" applyProtection="0"/>
    <xf numFmtId="0" fontId="43" fillId="21" borderId="17" applyNumberFormat="0" applyAlignment="0" applyProtection="0"/>
    <xf numFmtId="40" fontId="44" fillId="20" borderId="0">
      <alignment horizontal="right"/>
    </xf>
    <xf numFmtId="0" fontId="45" fillId="20" borderId="0">
      <alignment horizontal="right"/>
    </xf>
    <xf numFmtId="0" fontId="46" fillId="20" borderId="18"/>
    <xf numFmtId="0" fontId="46" fillId="0" borderId="0" applyBorder="0">
      <alignment horizontal="centerContinuous"/>
    </xf>
    <xf numFmtId="0" fontId="47" fillId="0" borderId="0" applyBorder="0">
      <alignment horizontal="centerContinuous"/>
    </xf>
    <xf numFmtId="199" fontId="2" fillId="24" borderId="19" applyFont="0" applyFill="0" applyBorder="0" applyAlignment="0" applyProtection="0"/>
    <xf numFmtId="172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3" fontId="2" fillId="0" borderId="0" applyFill="0" applyBorder="0" applyAlignment="0"/>
    <xf numFmtId="169" fontId="2" fillId="0" borderId="0" applyFill="0" applyBorder="0" applyAlignment="0"/>
    <xf numFmtId="173" fontId="2" fillId="0" borderId="0" applyFill="0" applyBorder="0" applyAlignment="0"/>
    <xf numFmtId="174" fontId="2" fillId="0" borderId="0" applyFill="0" applyBorder="0" applyAlignment="0"/>
    <xf numFmtId="169" fontId="2" fillId="0" borderId="0" applyFill="0" applyBorder="0" applyAlignment="0"/>
    <xf numFmtId="0" fontId="48" fillId="0" borderId="0" applyNumberFormat="0" applyFont="0" applyFill="0" applyBorder="0" applyAlignment="0" applyProtection="0">
      <alignment horizontal="left"/>
    </xf>
    <xf numFmtId="0" fontId="13" fillId="0" borderId="20">
      <alignment horizontal="center"/>
    </xf>
    <xf numFmtId="0" fontId="48" fillId="27" borderId="0" applyNumberFormat="0" applyFont="0" applyBorder="0" applyAlignment="0" applyProtection="0"/>
    <xf numFmtId="0" fontId="2" fillId="0" borderId="21">
      <alignment horizontal="left"/>
    </xf>
    <xf numFmtId="0" fontId="2" fillId="28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8" fillId="0" borderId="0" applyFill="0" applyBorder="0" applyAlignment="0"/>
    <xf numFmtId="193" fontId="2" fillId="0" borderId="0" applyFill="0" applyBorder="0" applyAlignment="0"/>
    <xf numFmtId="200" fontId="2" fillId="0" borderId="0" applyFill="0" applyBorder="0" applyAlignment="0"/>
    <xf numFmtId="40" fontId="49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2" applyNumberFormat="0" applyFill="0" applyAlignment="0" applyProtection="0"/>
    <xf numFmtId="0" fontId="51" fillId="0" borderId="22" applyNumberFormat="0" applyFill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1" applyFont="1">
      <alignment horizontal="centerContinuous"/>
    </xf>
    <xf numFmtId="43" fontId="2" fillId="0" borderId="0" xfId="2" applyNumberFormat="1" applyFont="1">
      <alignment horizontal="centerContinuous"/>
    </xf>
    <xf numFmtId="164" fontId="2" fillId="0" borderId="0" xfId="2" applyNumberFormat="1" applyFont="1">
      <alignment horizontal="centerContinuous"/>
    </xf>
    <xf numFmtId="0" fontId="2" fillId="0" borderId="0" xfId="3" applyFont="1">
      <alignment horizontal="centerContinuous"/>
    </xf>
    <xf numFmtId="43" fontId="2" fillId="0" borderId="0" xfId="4" applyNumberFormat="1" applyFont="1" applyAlignment="1">
      <alignment horizontal="centerContinuous"/>
    </xf>
    <xf numFmtId="0" fontId="4" fillId="0" borderId="0" xfId="1" applyFont="1" applyBorder="1" applyAlignment="1">
      <alignment horizontal="center"/>
    </xf>
    <xf numFmtId="0" fontId="2" fillId="0" borderId="0" xfId="5" applyFont="1">
      <alignment horizontal="left"/>
    </xf>
    <xf numFmtId="43" fontId="2" fillId="0" borderId="0" xfId="2" applyNumberFormat="1" applyFont="1" applyAlignment="1"/>
    <xf numFmtId="43" fontId="2" fillId="0" borderId="0" xfId="4" applyNumberFormat="1" applyFont="1" applyAlignment="1">
      <alignment horizontal="center"/>
    </xf>
    <xf numFmtId="0" fontId="2" fillId="0" borderId="0" xfId="5" applyFont="1" applyAlignment="1">
      <alignment horizontal="centerContinuous"/>
    </xf>
    <xf numFmtId="43" fontId="2" fillId="0" borderId="0" xfId="2" applyNumberFormat="1" applyFont="1" applyAlignment="1">
      <alignment horizontal="centerContinuous"/>
    </xf>
    <xf numFmtId="0" fontId="2" fillId="0" borderId="1" xfId="5" applyFont="1" applyBorder="1" applyAlignment="1">
      <alignment horizontal="center"/>
    </xf>
    <xf numFmtId="43" fontId="2" fillId="0" borderId="1" xfId="2" applyNumberFormat="1" applyFont="1" applyBorder="1" applyAlignment="1">
      <alignment horizontal="center"/>
    </xf>
    <xf numFmtId="43" fontId="2" fillId="0" borderId="1" xfId="4" applyNumberFormat="1" applyFont="1" applyBorder="1" applyAlignment="1">
      <alignment horizontal="center"/>
    </xf>
    <xf numFmtId="0" fontId="2" fillId="0" borderId="0" xfId="5" applyFont="1" applyBorder="1" applyAlignment="1">
      <alignment horizontal="center"/>
    </xf>
    <xf numFmtId="0" fontId="2" fillId="0" borderId="0" xfId="5" applyFont="1" applyBorder="1" applyAlignment="1">
      <alignment horizontal="center" wrapText="1"/>
    </xf>
    <xf numFmtId="0" fontId="2" fillId="0" borderId="0" xfId="5" applyFont="1" applyAlignment="1">
      <alignment horizontal="center"/>
    </xf>
    <xf numFmtId="43" fontId="2" fillId="0" borderId="0" xfId="2" applyNumberFormat="1" applyFont="1" applyBorder="1" applyAlignment="1">
      <alignment horizontal="center" wrapText="1"/>
    </xf>
    <xf numFmtId="43" fontId="2" fillId="0" borderId="0" xfId="4" applyNumberFormat="1" applyFont="1" applyBorder="1" applyAlignment="1">
      <alignment horizontal="center"/>
    </xf>
    <xf numFmtId="0" fontId="2" fillId="0" borderId="2" xfId="5" applyFont="1" applyBorder="1" applyAlignment="1">
      <alignment horizontal="center"/>
    </xf>
    <xf numFmtId="0" fontId="2" fillId="0" borderId="2" xfId="5" applyFont="1" applyBorder="1">
      <alignment horizontal="left"/>
    </xf>
    <xf numFmtId="43" fontId="2" fillId="0" borderId="2" xfId="2" applyNumberFormat="1" applyFont="1" applyBorder="1" applyAlignment="1">
      <alignment horizontal="center"/>
    </xf>
    <xf numFmtId="43" fontId="2" fillId="0" borderId="2" xfId="4" applyNumberFormat="1" applyFont="1" applyBorder="1"/>
    <xf numFmtId="165" fontId="0" fillId="0" borderId="0" xfId="6" applyNumberFormat="1" applyFont="1"/>
    <xf numFmtId="43" fontId="2" fillId="0" borderId="0" xfId="7" applyFont="1" applyAlignment="1">
      <alignment horizontal="left"/>
    </xf>
    <xf numFmtId="43" fontId="2" fillId="0" borderId="0" xfId="2" applyNumberFormat="1" applyFont="1" applyAlignment="1">
      <alignment horizontal="center"/>
    </xf>
    <xf numFmtId="43" fontId="2" fillId="0" borderId="0" xfId="4" applyNumberFormat="1" applyFont="1"/>
    <xf numFmtId="10" fontId="2" fillId="0" borderId="0" xfId="5" applyNumberFormat="1" applyFont="1" applyAlignment="1">
      <alignment horizontal="center"/>
    </xf>
    <xf numFmtId="0" fontId="2" fillId="0" borderId="0" xfId="5" applyFont="1" applyFill="1">
      <alignment horizontal="left"/>
    </xf>
    <xf numFmtId="43" fontId="2" fillId="0" borderId="3" xfId="5" applyNumberFormat="1" applyFont="1" applyBorder="1" applyAlignment="1">
      <alignment horizontal="right"/>
    </xf>
    <xf numFmtId="165" fontId="0" fillId="0" borderId="0" xfId="0" applyNumberFormat="1"/>
  </cellXfs>
  <cellStyles count="790">
    <cellStyle name="%" xfId="8"/>
    <cellStyle name="?Q\?1@" xfId="9"/>
    <cellStyle name="_ALLOCATION OF FOREX FLUCTUATION 03-04" xfId="10"/>
    <cellStyle name="_AMC LIST-RE-Revised" xfId="11"/>
    <cellStyle name="_AMC_Prvn" xfId="12"/>
    <cellStyle name="_anex" xfId="13"/>
    <cellStyle name="_AUDIT SCHEDULE MARCH 2003" xfId="14"/>
    <cellStyle name="_AUDIT SCHEDULE SEPTEMBER 2003" xfId="15"/>
    <cellStyle name="_Audit_sechedue_03-04" xfId="16"/>
    <cellStyle name="_balnce sheet regarding information" xfId="17"/>
    <cellStyle name="_Basis For Prov Cap" xfId="18"/>
    <cellStyle name="_BCL Sep-05" xfId="19"/>
    <cellStyle name="_BCL_Delhi_June'04_Addl.Info chetan -bhushan" xfId="20"/>
    <cellStyle name="_Book1" xfId="21"/>
    <cellStyle name="_Book10" xfId="22"/>
    <cellStyle name="_Book2" xfId="23"/>
    <cellStyle name="_Book2_1" xfId="24"/>
    <cellStyle name="_Book2_Audit_sechedue_03-04" xfId="25"/>
    <cellStyle name="_Book2_Book2" xfId="26"/>
    <cellStyle name="_Book2_FOREX FLUCTUATION MAR-05" xfId="27"/>
    <cellStyle name="_Book2_FOREX MIS 02-03_A" xfId="28"/>
    <cellStyle name="_Book2_Format BS  PL" xfId="29"/>
    <cellStyle name="_Book3" xfId="30"/>
    <cellStyle name="_Book7" xfId="31"/>
    <cellStyle name="_bs pl" xfId="32"/>
    <cellStyle name="_BTST0305" xfId="33"/>
    <cellStyle name="_BTVL_AB 34.0-ARO 1.0" xfId="34"/>
    <cellStyle name="_CLST" xfId="35"/>
    <cellStyle name="_CLST_BSHEET 2011 LKO JKS SUMMIT" xfId="36"/>
    <cellStyle name="_CLST_BSHEET 2011 LKO JKS SUMMIT_3 CD GREATER NOIDA SFAL -2 " xfId="37"/>
    <cellStyle name="_Consolidated Forex Final till Aug-05" xfId="38"/>
    <cellStyle name="_Consolidated Forex Final V.1 For IAS" xfId="39"/>
    <cellStyle name="_Consolidated ForexFinal Final V.1 For sumit" xfId="40"/>
    <cellStyle name="_Cwip Backup May-05 PWC" xfId="41"/>
    <cellStyle name="_CWIP till April'05 - sent" xfId="42"/>
    <cellStyle name="_Dec08" xfId="43"/>
    <cellStyle name="_Dec08_BSHEET 2011 LKO JKS SUMMIT" xfId="44"/>
    <cellStyle name="_Dec08_BSHEET 2011 LKO JKS SUMMIT_3 CD GREATER NOIDA SFAL -2 " xfId="45"/>
    <cellStyle name="_Dep on Manual Entries" xfId="46"/>
    <cellStyle name="_dep sch" xfId="47"/>
    <cellStyle name="_DEPR FINAL 31.03.2008" xfId="48"/>
    <cellStyle name="_DEPR FINAL 31.03.2008 2" xfId="49"/>
    <cellStyle name="_DEPR FINAL 31.03.2008_Balance sheet 31.03.11as eng" xfId="50"/>
    <cellStyle name="_DEPR FINAL 31.03.2008_BSHEET 2011 LKO JKS SUMMIT" xfId="51"/>
    <cellStyle name="_DEPR FINAL 31.03.2008_BSHEET 2011 LKO JKS SUMMIT_3 CD GREATER NOIDA SFAL -2 " xfId="52"/>
    <cellStyle name="_DEPR FINAL 31.03.2008_PHRC-31.03.2012" xfId="53"/>
    <cellStyle name="_ECB_Movement_01-02" xfId="54"/>
    <cellStyle name="_entity pack stock del" xfId="55"/>
    <cellStyle name="_EQUITY BREAK DOWN" xfId="56"/>
    <cellStyle name="_ERA Reco as at 30-Sep-05" xfId="57"/>
    <cellStyle name="_ERA Reco as at 31-Aug-05" xfId="58"/>
    <cellStyle name="_ERA Reco as at 31-Jul-05 ver 1" xfId="59"/>
    <cellStyle name="_ERA Recon as at 30-Jun-05 Final Entry" xfId="60"/>
    <cellStyle name="_Ericsson Erlang Template Mar 05-final-21.04.2005 at 1100pm" xfId="61"/>
    <cellStyle name="_FA Schedule-PB-Sep-04" xfId="62"/>
    <cellStyle name="_FA6-11DEC04COPY" xfId="63"/>
    <cellStyle name="_FA6March05" xfId="64"/>
    <cellStyle name="_FA-GL Reco June'05_Delhi" xfId="65"/>
    <cellStyle name="_FASUSPDEC04F" xfId="66"/>
    <cellStyle name="_fasussep04" xfId="67"/>
    <cellStyle name="_Final CWIP to Auditors Mar 05" xfId="68"/>
    <cellStyle name="_Final FA V GL manual dep" xfId="69"/>
    <cellStyle name="_Final FA V GL Reco" xfId="70"/>
    <cellStyle name="_Final FA V GL Reco for Summary" xfId="71"/>
    <cellStyle name="_Final FA V GL Reco with Knocking Final" xfId="72"/>
    <cellStyle name="_Final Reinstatement of Other Foreign Vendors" xfId="73"/>
    <cellStyle name="_final sbnl091" xfId="74"/>
    <cellStyle name="_FIXED ASSETS 31.03.09 (3)" xfId="75"/>
    <cellStyle name="_FIXED ASSETS 31.03.09 (3) 2" xfId="76"/>
    <cellStyle name="_FIXED ASSETS 31.03.09 (3)_3 CD GREATER NOIDA SFAL -2 " xfId="77"/>
    <cellStyle name="_Flexi March 04-Rawat" xfId="78"/>
    <cellStyle name="_FOREX FLUCTUATION MAR-05" xfId="79"/>
    <cellStyle name="_FOREX MIS 02-03_A" xfId="80"/>
    <cellStyle name="_FOREX MIS 02-03_A1" xfId="81"/>
    <cellStyle name="_Format BS  PL" xfId="82"/>
    <cellStyle name="_Gain_Loss on Foreign Fluctuation March 03" xfId="83"/>
    <cellStyle name="_GreatValue Industries Ltd. 31.03.2010" xfId="84"/>
    <cellStyle name="_GreatValue Industries Ltd. 31.03.2010_smart  31.03.2011" xfId="85"/>
    <cellStyle name="_HFCLSALE" xfId="86"/>
    <cellStyle name="_i tax" xfId="87"/>
    <cellStyle name="_i tax 2" xfId="88"/>
    <cellStyle name="_IAS - Forex Delhi Final" xfId="89"/>
    <cellStyle name="_Infra-Prov-Working" xfId="90"/>
    <cellStyle name="_Inter Unit" xfId="91"/>
    <cellStyle name="_INTT 01-02" xfId="92"/>
    <cellStyle name="_JKS NEW FIXED-ASSETS.SFFL" xfId="93"/>
    <cellStyle name="_JKS NEW FIXED-ASSETS.SFFL_BSHEET 2011 LKO JKS SUMMIT" xfId="94"/>
    <cellStyle name="_JKS NEW FIXED-ASSETS.SFFL_BSHEET 2011 LKO JKS SUMMIT_3 CD GREATER NOIDA SFAL -2 " xfId="95"/>
    <cellStyle name="_jks unit -2" xfId="96"/>
    <cellStyle name="_jks unit -2 2" xfId="97"/>
    <cellStyle name="_KAR" xfId="98"/>
    <cellStyle name="_KAR_3 CD GREATER NOIDA SFAL -2 " xfId="99"/>
    <cellStyle name="_KAR_Balance sheet 31.03.11as eng" xfId="100"/>
    <cellStyle name="_KAR_BSHEET 2011 LKO JKS SUMMIT" xfId="101"/>
    <cellStyle name="_KAR_BSHEET 2011 LKO JKS SUMMIT_3 CD GREATER NOIDA SFAL -2 " xfId="102"/>
    <cellStyle name="_List of requirements - Current Liab" xfId="103"/>
    <cellStyle name="_loans 01-02" xfId="104"/>
    <cellStyle name="_Long Term Forex Liability March 03" xfId="105"/>
    <cellStyle name="_mis inputfile 05-06" xfId="106"/>
    <cellStyle name="_Movement of Fixed Assets-Final" xfId="107"/>
    <cellStyle name="_MSCLISTMAR03" xfId="108"/>
    <cellStyle name="_new st" xfId="109"/>
    <cellStyle name="_NOTES SCHEDULES" xfId="110"/>
    <cellStyle name="_other Sched 02-03" xfId="111"/>
    <cellStyle name="_P&amp;L &amp; BS" xfId="112"/>
    <cellStyle name="_P&amp;L &amp; BS_BS,31.03.10 Lucknow" xfId="113"/>
    <cellStyle name="_P&amp;L &amp; BS_BSHEET 2011 LKO JKS SUMMIT" xfId="114"/>
    <cellStyle name="_P&amp;L &amp; BS_BSHEET 2011 LKO JKS SUMMIT_3 CD GREATER NOIDA SFAL -2 " xfId="115"/>
    <cellStyle name="_P&amp;L &amp; BS_REPORT  31.03.2011" xfId="116"/>
    <cellStyle name="_P&amp;L &amp; BS_REPORT  31.03.2011_3 CD GREATER NOIDA SFAL -2 " xfId="117"/>
    <cellStyle name="_Prov Cap-PB-Nov-04" xfId="118"/>
    <cellStyle name="_Prov. for Infra  _ Jan to Mar '05 _Del entry 20.04.2005" xfId="119"/>
    <cellStyle name="_Provision for Infra Material August 05" xfId="120"/>
    <cellStyle name="_Provision for Infra Material July 05-FINAL" xfId="121"/>
    <cellStyle name="_Provision for Infra May-June-05" xfId="122"/>
    <cellStyle name="_Provisional Capitalisation-PB-Sep-04" xfId="123"/>
    <cellStyle name="_Reinstatement Delhi _Final_March'05.0.5xls" xfId="124"/>
    <cellStyle name="_Reinstatement of Ericssion" xfId="125"/>
    <cellStyle name="_Reinstatement of Ericssion Jun-05 Delhi" xfId="126"/>
    <cellStyle name="_Reinstatement of Forex Creditors June'05_Delhi" xfId="127"/>
    <cellStyle name="_Reinstatement of Other Vendorsxls" xfId="128"/>
    <cellStyle name="_Reinstatement Others Vendors - Aug 05" xfId="129"/>
    <cellStyle name="_rent_ detail_sep-041" xfId="130"/>
    <cellStyle name="_Reversal of Reinstatement Working" xfId="131"/>
    <cellStyle name="_Revised ERA Reco" xfId="132"/>
    <cellStyle name="_Salary June 2004.xls-1" xfId="133"/>
    <cellStyle name="_Salary reg May 04" xfId="134"/>
    <cellStyle name="_SALES TAX" xfId="135"/>
    <cellStyle name="_SALES TAX_BS,31.03.10 Lucknow" xfId="136"/>
    <cellStyle name="_SALES TAX_BSHEET 2011 LKO JKS SUMMIT" xfId="137"/>
    <cellStyle name="_SALES TAX_BSHEET 2011 LKO JKS SUMMIT_3 CD GREATER NOIDA SFAL -2 " xfId="138"/>
    <cellStyle name="_SALES TAX_REPORT  31.03.2011" xfId="139"/>
    <cellStyle name="_SALES TAX_REPORT  31.03.2011_3 CD GREATER NOIDA SFAL -2 " xfId="140"/>
    <cellStyle name="_SBNL 31-03-2008 FINAL" xfId="141"/>
    <cellStyle name="_Sch 4 &amp; IAS Delhi Aug _05 " xfId="142"/>
    <cellStyle name="_Sch 4 &amp; IAS Delhi JuL _05 " xfId="143"/>
    <cellStyle name="_Sch 4 &amp; IAS Delhi Jun _05 Revised Final Final  post audit" xfId="144"/>
    <cellStyle name="_Sch 4 &amp; IAS Delhi May -05" xfId="145"/>
    <cellStyle name="_Sch 4 &amp; IAS Delhi Sep _05 " xfId="146"/>
    <cellStyle name="_schedules 02-03" xfId="147"/>
    <cellStyle name="_SCHEDULES TEMPLATE MOBILITY_DEL" xfId="148"/>
    <cellStyle name="_SERR" xfId="149"/>
    <cellStyle name="_SERR_BS,31.03.10 Lucknow" xfId="150"/>
    <cellStyle name="_SERR_BSHEET 2011 LKO JKS SUMMIT" xfId="151"/>
    <cellStyle name="_SERR_BSHEET 2011 LKO JKS SUMMIT_3 CD GREATER NOIDA SFAL -2 " xfId="152"/>
    <cellStyle name="_SERR_REPORT  31.03.2011" xfId="153"/>
    <cellStyle name="_SERR_REPORT  31.03.2011_3 CD GREATER NOIDA SFAL -2 " xfId="154"/>
    <cellStyle name="_Sheet1" xfId="155"/>
    <cellStyle name="_Site Wise Analysis-Jul to Sep05" xfId="156"/>
    <cellStyle name="_Sitewise Analysis June'05-Delhi" xfId="157"/>
    <cellStyle name="_SURYA FOOD UNIT2 " xfId="158"/>
    <cellStyle name="_SURYA FOOD UNIT2  2" xfId="159"/>
    <cellStyle name="_TKK" xfId="160"/>
    <cellStyle name="_WIPBTSELECBALMAR05" xfId="161"/>
    <cellStyle name="_Working" xfId="162"/>
    <cellStyle name="=C:\WINNT\SYSTEM32\COMMAND.COM" xfId="163"/>
    <cellStyle name="=F:\WINNT\SYSTEM32\COMMAND.COM" xfId="164"/>
    <cellStyle name="0,0_x000d_&#10;NA_x000d_&#10;" xfId="165"/>
    <cellStyle name="20% - Accent1 2" xfId="166"/>
    <cellStyle name="20% - Accent1 3" xfId="167"/>
    <cellStyle name="20% - Accent2 2" xfId="168"/>
    <cellStyle name="20% - Accent2 3" xfId="169"/>
    <cellStyle name="20% - Accent3 2" xfId="170"/>
    <cellStyle name="20% - Accent3 3" xfId="171"/>
    <cellStyle name="20% - Accent4 2" xfId="172"/>
    <cellStyle name="20% - Accent4 3" xfId="173"/>
    <cellStyle name="20% - Accent5 2" xfId="174"/>
    <cellStyle name="20% - Accent5 3" xfId="175"/>
    <cellStyle name="20% - Accent6 2" xfId="176"/>
    <cellStyle name="20% - Accent6 3" xfId="177"/>
    <cellStyle name="40% - Accent1 2" xfId="178"/>
    <cellStyle name="40% - Accent1 3" xfId="179"/>
    <cellStyle name="40% - Accent2 2" xfId="180"/>
    <cellStyle name="40% - Accent2 3" xfId="181"/>
    <cellStyle name="40% - Accent3 2" xfId="182"/>
    <cellStyle name="40% - Accent3 3" xfId="183"/>
    <cellStyle name="40% - Accent4 2" xfId="184"/>
    <cellStyle name="40% - Accent4 3" xfId="185"/>
    <cellStyle name="40% - Accent5 2" xfId="186"/>
    <cellStyle name="40% - Accent5 3" xfId="187"/>
    <cellStyle name="40% - Accent6 2" xfId="188"/>
    <cellStyle name="40% - Accent6 3" xfId="189"/>
    <cellStyle name="60% - Accent1 2" xfId="190"/>
    <cellStyle name="60% - Accent1 3" xfId="191"/>
    <cellStyle name="60% - Accent2 2" xfId="192"/>
    <cellStyle name="60% - Accent2 3" xfId="193"/>
    <cellStyle name="60% - Accent3 2" xfId="194"/>
    <cellStyle name="60% - Accent3 3" xfId="195"/>
    <cellStyle name="60% - Accent4 2" xfId="196"/>
    <cellStyle name="60% - Accent4 3" xfId="197"/>
    <cellStyle name="60% - Accent5 2" xfId="198"/>
    <cellStyle name="60% - Accent5 3" xfId="199"/>
    <cellStyle name="60% - Accent6 2" xfId="200"/>
    <cellStyle name="60% - Accent6 3" xfId="201"/>
    <cellStyle name="Accent1 2" xfId="202"/>
    <cellStyle name="Accent1 3" xfId="203"/>
    <cellStyle name="Accent2 2" xfId="204"/>
    <cellStyle name="Accent2 3" xfId="205"/>
    <cellStyle name="Accent3 2" xfId="206"/>
    <cellStyle name="Accent3 3" xfId="207"/>
    <cellStyle name="Accent4 2" xfId="208"/>
    <cellStyle name="Accent4 3" xfId="209"/>
    <cellStyle name="Accent5 2" xfId="210"/>
    <cellStyle name="Accent5 3" xfId="211"/>
    <cellStyle name="Accent6 2" xfId="212"/>
    <cellStyle name="Accent6 3" xfId="213"/>
    <cellStyle name="Bad 2" xfId="214"/>
    <cellStyle name="Bad 3" xfId="215"/>
    <cellStyle name="Body" xfId="216"/>
    <cellStyle name="Border" xfId="217"/>
    <cellStyle name="Bulleted List - Style 1" xfId="218"/>
    <cellStyle name="Calc Currency (0)" xfId="219"/>
    <cellStyle name="Calc Currency (2)" xfId="220"/>
    <cellStyle name="Calc Percent (0)" xfId="221"/>
    <cellStyle name="Calc Percent (1)" xfId="222"/>
    <cellStyle name="Calc Percent (2)" xfId="223"/>
    <cellStyle name="Calc Units (0)" xfId="224"/>
    <cellStyle name="Calc Units (1)" xfId="225"/>
    <cellStyle name="Calc Units (2)" xfId="226"/>
    <cellStyle name="Calculation 2" xfId="227"/>
    <cellStyle name="Calculation 3" xfId="228"/>
    <cellStyle name="Center Across" xfId="229"/>
    <cellStyle name="Center Across 2" xfId="230"/>
    <cellStyle name="Center Across 2 2" xfId="1"/>
    <cellStyle name="Center Across 3" xfId="231"/>
    <cellStyle name="Center Across 3 3" xfId="232"/>
    <cellStyle name="Center Across 4" xfId="233"/>
    <cellStyle name="Center Across 4 2" xfId="234"/>
    <cellStyle name="Center Across_Banshi Dhar Agrawal" xfId="3"/>
    <cellStyle name="Central Accross" xfId="235"/>
    <cellStyle name="Central Accross 2" xfId="236"/>
    <cellStyle name="Central Accross 2 2" xfId="237"/>
    <cellStyle name="Centre Across" xfId="238"/>
    <cellStyle name="Centre Across 2" xfId="239"/>
    <cellStyle name="centre Across 3" xfId="240"/>
    <cellStyle name="centre Across 3 2" xfId="241"/>
    <cellStyle name="Centre Across_Brij Kishore Agrawal" xfId="242"/>
    <cellStyle name="Check Cell 2" xfId="243"/>
    <cellStyle name="Check Cell 3" xfId="244"/>
    <cellStyle name="Column Heading" xfId="245"/>
    <cellStyle name="Comma [00]" xfId="246"/>
    <cellStyle name="Comma 10" xfId="247"/>
    <cellStyle name="Comma 10 2" xfId="248"/>
    <cellStyle name="Comma 10 2 2" xfId="249"/>
    <cellStyle name="Comma 10 2 3" xfId="250"/>
    <cellStyle name="Comma 10 3" xfId="251"/>
    <cellStyle name="Comma 10 4" xfId="252"/>
    <cellStyle name="Comma 10 5" xfId="253"/>
    <cellStyle name="Comma 11" xfId="254"/>
    <cellStyle name="Comma 11 2" xfId="255"/>
    <cellStyle name="Comma 12" xfId="256"/>
    <cellStyle name="Comma 12 2" xfId="257"/>
    <cellStyle name="Comma 13" xfId="258"/>
    <cellStyle name="Comma 14" xfId="259"/>
    <cellStyle name="Comma 14 2" xfId="260"/>
    <cellStyle name="Comma 15" xfId="261"/>
    <cellStyle name="Comma 16" xfId="262"/>
    <cellStyle name="Comma 16 2" xfId="263"/>
    <cellStyle name="Comma 17" xfId="264"/>
    <cellStyle name="Comma 17 2" xfId="265"/>
    <cellStyle name="Comma 18" xfId="266"/>
    <cellStyle name="Comma 19" xfId="267"/>
    <cellStyle name="Comma 19 2" xfId="268"/>
    <cellStyle name="Comma 2" xfId="6"/>
    <cellStyle name="Comma 2 10" xfId="269"/>
    <cellStyle name="Comma 2 2" xfId="270"/>
    <cellStyle name="Comma 2 2 10" xfId="271"/>
    <cellStyle name="Comma 2 2 11" xfId="272"/>
    <cellStyle name="Comma 2 2 2" xfId="273"/>
    <cellStyle name="Comma 2 2 2 2" xfId="274"/>
    <cellStyle name="Comma 2 2 2 3" xfId="4"/>
    <cellStyle name="Comma 2 2 2 4" xfId="275"/>
    <cellStyle name="Comma 2 2 2 5" xfId="276"/>
    <cellStyle name="Comma 2 2 2 6" xfId="277"/>
    <cellStyle name="Comma 2 2 2 7" xfId="278"/>
    <cellStyle name="Comma 2 2 2 8" xfId="279"/>
    <cellStyle name="Comma 2 2 2 9" xfId="280"/>
    <cellStyle name="Comma 2 2 3" xfId="281"/>
    <cellStyle name="Comma 2 2 3 2" xfId="282"/>
    <cellStyle name="Comma 2 2 3 3" xfId="283"/>
    <cellStyle name="Comma 2 2 4" xfId="284"/>
    <cellStyle name="Comma 2 2 4 2" xfId="285"/>
    <cellStyle name="Comma 2 2 5" xfId="286"/>
    <cellStyle name="Comma 2 2 5 2" xfId="287"/>
    <cellStyle name="Comma 2 2 6" xfId="288"/>
    <cellStyle name="Comma 2 2 7" xfId="289"/>
    <cellStyle name="Comma 2 2 8" xfId="290"/>
    <cellStyle name="Comma 2 2 9" xfId="291"/>
    <cellStyle name="Comma 2 3" xfId="292"/>
    <cellStyle name="Comma 2 3 2" xfId="293"/>
    <cellStyle name="Comma 2 3 2 2" xfId="294"/>
    <cellStyle name="Comma 2 3 3" xfId="295"/>
    <cellStyle name="Comma 2 4" xfId="296"/>
    <cellStyle name="Comma 2 4 2" xfId="297"/>
    <cellStyle name="Comma 2 5" xfId="298"/>
    <cellStyle name="Comma 2 6" xfId="299"/>
    <cellStyle name="Comma 2 7" xfId="300"/>
    <cellStyle name="Comma 2 8" xfId="301"/>
    <cellStyle name="Comma 2 8 2" xfId="302"/>
    <cellStyle name="Comma 2 9" xfId="303"/>
    <cellStyle name="Comma 2 9 2" xfId="304"/>
    <cellStyle name="Comma 20" xfId="305"/>
    <cellStyle name="Comma 21" xfId="306"/>
    <cellStyle name="Comma 21 2" xfId="307"/>
    <cellStyle name="Comma 22" xfId="308"/>
    <cellStyle name="Comma 23" xfId="309"/>
    <cellStyle name="Comma 24" xfId="310"/>
    <cellStyle name="Comma 25" xfId="311"/>
    <cellStyle name="Comma 3" xfId="312"/>
    <cellStyle name="Comma 3 10" xfId="313"/>
    <cellStyle name="Comma 3 11" xfId="314"/>
    <cellStyle name="Comma 3 2" xfId="315"/>
    <cellStyle name="Comma 3 2 2" xfId="316"/>
    <cellStyle name="Comma 3 2 2 2" xfId="317"/>
    <cellStyle name="Comma 3 2 3" xfId="318"/>
    <cellStyle name="Comma 3 2 3 2" xfId="319"/>
    <cellStyle name="Comma 3 2 4" xfId="320"/>
    <cellStyle name="Comma 3 2 4 2" xfId="321"/>
    <cellStyle name="Comma 3 2 5" xfId="322"/>
    <cellStyle name="Comma 3 2 5 2" xfId="323"/>
    <cellStyle name="Comma 3 2 6" xfId="324"/>
    <cellStyle name="Comma 3 2 7" xfId="325"/>
    <cellStyle name="Comma 3 3" xfId="326"/>
    <cellStyle name="Comma 3 3 2" xfId="327"/>
    <cellStyle name="Comma 3 4" xfId="328"/>
    <cellStyle name="Comma 3 4 2" xfId="329"/>
    <cellStyle name="Comma 3 5" xfId="330"/>
    <cellStyle name="Comma 3 5 2" xfId="331"/>
    <cellStyle name="Comma 3 6" xfId="332"/>
    <cellStyle name="Comma 3 6 2" xfId="333"/>
    <cellStyle name="Comma 3 7" xfId="334"/>
    <cellStyle name="Comma 3 7 2" xfId="335"/>
    <cellStyle name="Comma 3 8" xfId="336"/>
    <cellStyle name="Comma 3 8 2" xfId="337"/>
    <cellStyle name="Comma 3 9" xfId="338"/>
    <cellStyle name="Comma 3 9 2" xfId="339"/>
    <cellStyle name="Comma 3_3 CD GREATER NOIDA SFAL -2 " xfId="340"/>
    <cellStyle name="Comma 4" xfId="341"/>
    <cellStyle name="Comma 4 2" xfId="342"/>
    <cellStyle name="Comma 4 2 2" xfId="343"/>
    <cellStyle name="Comma 4 2 3" xfId="344"/>
    <cellStyle name="Comma 4 2 4" xfId="345"/>
    <cellStyle name="Comma 4 2 5" xfId="346"/>
    <cellStyle name="Comma 4 2 6" xfId="347"/>
    <cellStyle name="Comma 4 3" xfId="348"/>
    <cellStyle name="Comma 4 4" xfId="349"/>
    <cellStyle name="Comma 4 5" xfId="350"/>
    <cellStyle name="Comma 4 6" xfId="351"/>
    <cellStyle name="Comma 4 6 2" xfId="352"/>
    <cellStyle name="Comma 4 7" xfId="353"/>
    <cellStyle name="Comma 4 7 2" xfId="354"/>
    <cellStyle name="Comma 4 8" xfId="355"/>
    <cellStyle name="Comma 4_aec education.31.03.2012." xfId="356"/>
    <cellStyle name="Comma 5" xfId="357"/>
    <cellStyle name="Comma 5 2" xfId="358"/>
    <cellStyle name="Comma 5 2 2" xfId="359"/>
    <cellStyle name="Comma 5 2 2 2" xfId="360"/>
    <cellStyle name="Comma 5 2 3" xfId="361"/>
    <cellStyle name="Comma 5 2 3 2" xfId="362"/>
    <cellStyle name="Comma 5 2 4" xfId="363"/>
    <cellStyle name="Comma 5 3" xfId="364"/>
    <cellStyle name="Comma 5 3 2" xfId="365"/>
    <cellStyle name="Comma 5 4" xfId="366"/>
    <cellStyle name="Comma 5 4 2" xfId="367"/>
    <cellStyle name="Comma 5 5" xfId="368"/>
    <cellStyle name="Comma 5 5 2" xfId="369"/>
    <cellStyle name="Comma 5 6" xfId="370"/>
    <cellStyle name="Comma 5 7" xfId="371"/>
    <cellStyle name="Comma 5 7 2" xfId="372"/>
    <cellStyle name="Comma 5 8" xfId="373"/>
    <cellStyle name="Comma 6" xfId="374"/>
    <cellStyle name="Comma 6 2" xfId="375"/>
    <cellStyle name="Comma 6 2 2" xfId="376"/>
    <cellStyle name="Comma 6 2 2 2" xfId="377"/>
    <cellStyle name="Comma 6 2 3" xfId="378"/>
    <cellStyle name="Comma 6 2 3 2" xfId="379"/>
    <cellStyle name="Comma 6 2 4" xfId="380"/>
    <cellStyle name="Comma 6 3" xfId="381"/>
    <cellStyle name="Comma 6 3 2" xfId="382"/>
    <cellStyle name="Comma 6 4" xfId="383"/>
    <cellStyle name="Comma 6 4 2" xfId="384"/>
    <cellStyle name="Comma 6 5" xfId="385"/>
    <cellStyle name="Comma 6 5 2" xfId="386"/>
    <cellStyle name="Comma 6 6" xfId="387"/>
    <cellStyle name="Comma 6 6 2" xfId="388"/>
    <cellStyle name="Comma 6 7" xfId="389"/>
    <cellStyle name="Comma 7" xfId="390"/>
    <cellStyle name="Comma 7 2" xfId="391"/>
    <cellStyle name="Comma 7 2 2" xfId="392"/>
    <cellStyle name="Comma 7 2 2 2" xfId="393"/>
    <cellStyle name="Comma 7 2 3" xfId="394"/>
    <cellStyle name="Comma 7 3" xfId="395"/>
    <cellStyle name="Comma 7 3 2" xfId="396"/>
    <cellStyle name="Comma 7 4" xfId="397"/>
    <cellStyle name="Comma 7 4 2" xfId="398"/>
    <cellStyle name="Comma 7 5" xfId="399"/>
    <cellStyle name="Comma 7 5 2" xfId="400"/>
    <cellStyle name="Comma 7 6" xfId="401"/>
    <cellStyle name="Comma 7 6 2" xfId="402"/>
    <cellStyle name="Comma 7 7" xfId="403"/>
    <cellStyle name="Comma 7 8" xfId="7"/>
    <cellStyle name="Comma 8" xfId="404"/>
    <cellStyle name="Comma 8 2" xfId="405"/>
    <cellStyle name="Comma 8 3" xfId="406"/>
    <cellStyle name="Comma 8 4" xfId="407"/>
    <cellStyle name="Comma 8 5" xfId="408"/>
    <cellStyle name="Comma 9" xfId="409"/>
    <cellStyle name="Comma 9 2" xfId="410"/>
    <cellStyle name="Comma 9 2 2" xfId="411"/>
    <cellStyle name="Comma 9 3" xfId="412"/>
    <cellStyle name="Comma_Banshi Dhar Agrawal 2 2 3" xfId="2"/>
    <cellStyle name="Company Name" xfId="413"/>
    <cellStyle name="COMPS" xfId="414"/>
    <cellStyle name="Currency [00]" xfId="415"/>
    <cellStyle name="Currency 2" xfId="416"/>
    <cellStyle name="Currency 3" xfId="417"/>
    <cellStyle name="DATA_ENT" xfId="418"/>
    <cellStyle name="Date" xfId="419"/>
    <cellStyle name="Date Short" xfId="420"/>
    <cellStyle name="Dezimal [0]_Compiling Utility Macros" xfId="421"/>
    <cellStyle name="Dezimal_Compiling Utility Macros" xfId="422"/>
    <cellStyle name="DOWNFOOT" xfId="423"/>
    <cellStyle name="Enter Currency (0)" xfId="424"/>
    <cellStyle name="Enter Currency (2)" xfId="425"/>
    <cellStyle name="Enter Units (0)" xfId="426"/>
    <cellStyle name="Enter Units (1)" xfId="427"/>
    <cellStyle name="Enter Units (2)" xfId="428"/>
    <cellStyle name="Explanatory Text 2" xfId="429"/>
    <cellStyle name="Explanatory Text 3" xfId="430"/>
    <cellStyle name="Fixed" xfId="431"/>
    <cellStyle name="Good 2" xfId="432"/>
    <cellStyle name="Good 3" xfId="433"/>
    <cellStyle name="Grey" xfId="434"/>
    <cellStyle name="Gross Margin" xfId="435"/>
    <cellStyle name="Gross Margin 2" xfId="436"/>
    <cellStyle name="HEADER" xfId="437"/>
    <cellStyle name="Header1" xfId="438"/>
    <cellStyle name="Header2" xfId="439"/>
    <cellStyle name="Heading 1 2" xfId="440"/>
    <cellStyle name="Heading 1 3" xfId="441"/>
    <cellStyle name="Heading 2 2" xfId="442"/>
    <cellStyle name="Heading 2 3" xfId="443"/>
    <cellStyle name="Heading 3 2" xfId="444"/>
    <cellStyle name="Heading 3 3" xfId="445"/>
    <cellStyle name="Heading 4 2" xfId="446"/>
    <cellStyle name="Heading 4 3" xfId="447"/>
    <cellStyle name="Heading1" xfId="448"/>
    <cellStyle name="Heading2" xfId="449"/>
    <cellStyle name="Hyperlink 2" xfId="450"/>
    <cellStyle name="Input [yellow]" xfId="451"/>
    <cellStyle name="Input 2" xfId="452"/>
    <cellStyle name="Input 3" xfId="453"/>
    <cellStyle name="Level 2 Total" xfId="454"/>
    <cellStyle name="Level 2 Total 2" xfId="455"/>
    <cellStyle name="Link Currency (0)" xfId="456"/>
    <cellStyle name="Link Currency (2)" xfId="457"/>
    <cellStyle name="Link Units (0)" xfId="458"/>
    <cellStyle name="Link Units (1)" xfId="459"/>
    <cellStyle name="Link Units (2)" xfId="460"/>
    <cellStyle name="Linked Cell 2" xfId="461"/>
    <cellStyle name="Linked Cell 3" xfId="462"/>
    <cellStyle name="Major Total" xfId="463"/>
    <cellStyle name="Milliers [0]_laroux" xfId="464"/>
    <cellStyle name="Milliers_laroux" xfId="465"/>
    <cellStyle name="Monétaire [0]_laroux" xfId="466"/>
    <cellStyle name="Monétaire_laroux" xfId="467"/>
    <cellStyle name="Neutral 2" xfId="468"/>
    <cellStyle name="Neutral 3" xfId="469"/>
    <cellStyle name="no dec" xfId="470"/>
    <cellStyle name="Nor}al" xfId="471"/>
    <cellStyle name="Normal" xfId="0" builtinId="0"/>
    <cellStyle name="Normal - Style1" xfId="472"/>
    <cellStyle name="Normal 10 2" xfId="473"/>
    <cellStyle name="Normal 10 2 3" xfId="474"/>
    <cellStyle name="Normal 10 3" xfId="475"/>
    <cellStyle name="Normal 10 4" xfId="476"/>
    <cellStyle name="Normal 10 5" xfId="477"/>
    <cellStyle name="Normal 11" xfId="478"/>
    <cellStyle name="Normal 11 2" xfId="479"/>
    <cellStyle name="Normal 116" xfId="480"/>
    <cellStyle name="Normal 117" xfId="481"/>
    <cellStyle name="Normal 118" xfId="482"/>
    <cellStyle name="Normal 119" xfId="483"/>
    <cellStyle name="Normal 12" xfId="484"/>
    <cellStyle name="Normal 12 2" xfId="485"/>
    <cellStyle name="Normal 120" xfId="486"/>
    <cellStyle name="Normal 121" xfId="487"/>
    <cellStyle name="Normal 122" xfId="488"/>
    <cellStyle name="Normal 123" xfId="489"/>
    <cellStyle name="Normal 124" xfId="490"/>
    <cellStyle name="Normal 125" xfId="491"/>
    <cellStyle name="Normal 126" xfId="492"/>
    <cellStyle name="Normal 127" xfId="493"/>
    <cellStyle name="Normal 128" xfId="494"/>
    <cellStyle name="Normal 129" xfId="495"/>
    <cellStyle name="Normal 13" xfId="496"/>
    <cellStyle name="Normal 13 2" xfId="497"/>
    <cellStyle name="Normal 13 3" xfId="498"/>
    <cellStyle name="Normal 13 4" xfId="499"/>
    <cellStyle name="Normal 13 5" xfId="500"/>
    <cellStyle name="Normal 13 6" xfId="501"/>
    <cellStyle name="Normal 13 7" xfId="502"/>
    <cellStyle name="Normal 130" xfId="503"/>
    <cellStyle name="Normal 131" xfId="504"/>
    <cellStyle name="Normal 132" xfId="505"/>
    <cellStyle name="Normal 133" xfId="506"/>
    <cellStyle name="Normal 134" xfId="507"/>
    <cellStyle name="Normal 136" xfId="508"/>
    <cellStyle name="Normal 14" xfId="509"/>
    <cellStyle name="Normal 15" xfId="510"/>
    <cellStyle name="Normal 16" xfId="511"/>
    <cellStyle name="Normal 17" xfId="512"/>
    <cellStyle name="Normal 18" xfId="513"/>
    <cellStyle name="Normal 19" xfId="514"/>
    <cellStyle name="Normal 2" xfId="515"/>
    <cellStyle name="Normal 2 10" xfId="516"/>
    <cellStyle name="Normal 2 2" xfId="517"/>
    <cellStyle name="Normal 2 2 10" xfId="518"/>
    <cellStyle name="Normal 2 2 11" xfId="519"/>
    <cellStyle name="Normal 2 2 2" xfId="520"/>
    <cellStyle name="Normal 2 2 2 2" xfId="521"/>
    <cellStyle name="Normal 2 2 2 3" xfId="522"/>
    <cellStyle name="Normal 2 2 3" xfId="523"/>
    <cellStyle name="Normal 2 2 4" xfId="524"/>
    <cellStyle name="Normal 2 2 5" xfId="525"/>
    <cellStyle name="Normal 2 2 6" xfId="526"/>
    <cellStyle name="Normal 2 2 7" xfId="527"/>
    <cellStyle name="Normal 2 2 8" xfId="528"/>
    <cellStyle name="Normal 2 2 9" xfId="529"/>
    <cellStyle name="Normal 2 3" xfId="530"/>
    <cellStyle name="Normal 2 3 2" xfId="531"/>
    <cellStyle name="Normal 2 3 2 2" xfId="532"/>
    <cellStyle name="Normal 2 3 2 3" xfId="533"/>
    <cellStyle name="Normal 2 3 2 4" xfId="534"/>
    <cellStyle name="Normal 2 3 3" xfId="535"/>
    <cellStyle name="Normal 2 3 4" xfId="536"/>
    <cellStyle name="Normal 2 3 5" xfId="537"/>
    <cellStyle name="Normal 2 3 6" xfId="538"/>
    <cellStyle name="Normal 2 3 7" xfId="539"/>
    <cellStyle name="Normal 2 4" xfId="540"/>
    <cellStyle name="Normal 2 4 2" xfId="541"/>
    <cellStyle name="Normal 2 4 3" xfId="542"/>
    <cellStyle name="Normal 2 5" xfId="543"/>
    <cellStyle name="Normal 2 6" xfId="544"/>
    <cellStyle name="Normal 2 7" xfId="545"/>
    <cellStyle name="Normal 2 8" xfId="546"/>
    <cellStyle name="Normal 2 9" xfId="547"/>
    <cellStyle name="Normal 2_aec education.31.03.2012." xfId="548"/>
    <cellStyle name="Normal 20" xfId="549"/>
    <cellStyle name="Normal 21" xfId="550"/>
    <cellStyle name="Normal 21 2" xfId="551"/>
    <cellStyle name="Normal 21 3" xfId="552"/>
    <cellStyle name="Normal 21 4" xfId="553"/>
    <cellStyle name="Normal 21 5" xfId="554"/>
    <cellStyle name="Normal 21 6" xfId="555"/>
    <cellStyle name="Normal 21 7" xfId="556"/>
    <cellStyle name="Normal 22" xfId="557"/>
    <cellStyle name="Normal 22 2" xfId="558"/>
    <cellStyle name="Normal 22 3" xfId="559"/>
    <cellStyle name="Normal 22 4" xfId="560"/>
    <cellStyle name="Normal 22 5" xfId="561"/>
    <cellStyle name="Normal 22 6" xfId="562"/>
    <cellStyle name="Normal 22 7" xfId="563"/>
    <cellStyle name="Normal 23" xfId="564"/>
    <cellStyle name="Normal 23 2" xfId="565"/>
    <cellStyle name="Normal 23 3" xfId="566"/>
    <cellStyle name="Normal 23 4" xfId="567"/>
    <cellStyle name="Normal 23 5" xfId="568"/>
    <cellStyle name="Normal 23 6" xfId="569"/>
    <cellStyle name="Normal 23 7" xfId="570"/>
    <cellStyle name="Normal 23 8" xfId="571"/>
    <cellStyle name="Normal 24" xfId="572"/>
    <cellStyle name="Normal 24 2" xfId="573"/>
    <cellStyle name="Normal 24 3" xfId="574"/>
    <cellStyle name="Normal 24 4" xfId="575"/>
    <cellStyle name="Normal 24 5" xfId="576"/>
    <cellStyle name="Normal 24 6" xfId="577"/>
    <cellStyle name="Normal 24 7" xfId="578"/>
    <cellStyle name="Normal 25" xfId="579"/>
    <cellStyle name="Normal 25 2" xfId="580"/>
    <cellStyle name="Normal 25 3" xfId="581"/>
    <cellStyle name="Normal 25 4" xfId="582"/>
    <cellStyle name="Normal 25 5" xfId="583"/>
    <cellStyle name="Normal 25 6" xfId="584"/>
    <cellStyle name="Normal 25 7" xfId="585"/>
    <cellStyle name="Normal 26" xfId="586"/>
    <cellStyle name="Normal 26 2" xfId="587"/>
    <cellStyle name="Normal 26 3" xfId="588"/>
    <cellStyle name="Normal 26 4" xfId="589"/>
    <cellStyle name="Normal 26 5" xfId="590"/>
    <cellStyle name="Normal 26 6" xfId="591"/>
    <cellStyle name="Normal 26 7" xfId="592"/>
    <cellStyle name="Normal 27" xfId="593"/>
    <cellStyle name="Normal 27 2" xfId="594"/>
    <cellStyle name="Normal 27 3" xfId="595"/>
    <cellStyle name="Normal 27 4" xfId="596"/>
    <cellStyle name="Normal 27 5" xfId="597"/>
    <cellStyle name="Normal 27 6" xfId="598"/>
    <cellStyle name="Normal 27 7" xfId="599"/>
    <cellStyle name="Normal 28" xfId="600"/>
    <cellStyle name="Normal 28 2" xfId="601"/>
    <cellStyle name="Normal 28 3" xfId="602"/>
    <cellStyle name="Normal 28 4" xfId="603"/>
    <cellStyle name="Normal 28 5" xfId="604"/>
    <cellStyle name="Normal 28 6" xfId="605"/>
    <cellStyle name="Normal 28 7" xfId="606"/>
    <cellStyle name="Normal 29" xfId="607"/>
    <cellStyle name="Normal 29 2" xfId="608"/>
    <cellStyle name="Normal 29 3" xfId="609"/>
    <cellStyle name="Normal 29 4" xfId="610"/>
    <cellStyle name="Normal 29 5" xfId="611"/>
    <cellStyle name="Normal 29 6" xfId="612"/>
    <cellStyle name="Normal 29 7" xfId="613"/>
    <cellStyle name="Normal 3" xfId="614"/>
    <cellStyle name="Normal 3 2" xfId="615"/>
    <cellStyle name="Normal 3 2 2" xfId="616"/>
    <cellStyle name="Normal 3 2 3" xfId="617"/>
    <cellStyle name="Normal 3 2 4" xfId="618"/>
    <cellStyle name="Normal 3 2 5" xfId="619"/>
    <cellStyle name="Normal 3 2 6" xfId="620"/>
    <cellStyle name="Normal 3 2 7" xfId="621"/>
    <cellStyle name="Normal 3 3" xfId="622"/>
    <cellStyle name="Normal 3 3 3" xfId="623"/>
    <cellStyle name="Normal 3 3 3 2 2" xfId="624"/>
    <cellStyle name="Normal 3 4" xfId="625"/>
    <cellStyle name="Normal 3 5" xfId="626"/>
    <cellStyle name="Normal 3 6" xfId="627"/>
    <cellStyle name="Normal 3_Dev Medicos BS 31(1).10.2012" xfId="628"/>
    <cellStyle name="Normal 30" xfId="629"/>
    <cellStyle name="Normal 30 2" xfId="630"/>
    <cellStyle name="Normal 30 3" xfId="631"/>
    <cellStyle name="Normal 30 4" xfId="632"/>
    <cellStyle name="Normal 30 5" xfId="633"/>
    <cellStyle name="Normal 30 6" xfId="634"/>
    <cellStyle name="Normal 30 7" xfId="635"/>
    <cellStyle name="Normal 31" xfId="636"/>
    <cellStyle name="Normal 32" xfId="637"/>
    <cellStyle name="Normal 32 2" xfId="638"/>
    <cellStyle name="Normal 32 3" xfId="639"/>
    <cellStyle name="Normal 32 4" xfId="640"/>
    <cellStyle name="Normal 32 5" xfId="641"/>
    <cellStyle name="Normal 32 6" xfId="642"/>
    <cellStyle name="Normal 32 7" xfId="643"/>
    <cellStyle name="Normal 33" xfId="644"/>
    <cellStyle name="Normal 34" xfId="645"/>
    <cellStyle name="Normal 35" xfId="646"/>
    <cellStyle name="Normal 36" xfId="647"/>
    <cellStyle name="Normal 37" xfId="648"/>
    <cellStyle name="Normal 38" xfId="649"/>
    <cellStyle name="Normal 38 2" xfId="650"/>
    <cellStyle name="Normal 39" xfId="651"/>
    <cellStyle name="Normal 4" xfId="652"/>
    <cellStyle name="Normal 4 2" xfId="653"/>
    <cellStyle name="Normal 4 2 2" xfId="654"/>
    <cellStyle name="Normal 4 2 3" xfId="655"/>
    <cellStyle name="Normal 4 3" xfId="656"/>
    <cellStyle name="Normal 4 4" xfId="657"/>
    <cellStyle name="Normal 4 5" xfId="658"/>
    <cellStyle name="Normal 4_accuaret" xfId="659"/>
    <cellStyle name="Normal 40" xfId="660"/>
    <cellStyle name="Normal 41" xfId="661"/>
    <cellStyle name="Normal 42" xfId="662"/>
    <cellStyle name="Normal 43" xfId="663"/>
    <cellStyle name="Normal 44" xfId="664"/>
    <cellStyle name="Normal 45" xfId="665"/>
    <cellStyle name="Normal 46" xfId="666"/>
    <cellStyle name="Normal 47" xfId="667"/>
    <cellStyle name="Normal 48" xfId="668"/>
    <cellStyle name="Normal 49" xfId="669"/>
    <cellStyle name="Normal 5" xfId="670"/>
    <cellStyle name="Normal 5 2" xfId="671"/>
    <cellStyle name="Normal 5 2 2" xfId="672"/>
    <cellStyle name="Normal 5 2 2 2" xfId="673"/>
    <cellStyle name="Normal 5 2 3" xfId="674"/>
    <cellStyle name="Normal 5 2 4" xfId="675"/>
    <cellStyle name="Normal 5 2 5" xfId="676"/>
    <cellStyle name="Normal 5 3" xfId="677"/>
    <cellStyle name="Normal 5 4" xfId="678"/>
    <cellStyle name="Normal 5 5" xfId="679"/>
    <cellStyle name="Normal 5 6" xfId="680"/>
    <cellStyle name="Normal 5 7" xfId="681"/>
    <cellStyle name="Normal 50" xfId="682"/>
    <cellStyle name="Normal 51" xfId="683"/>
    <cellStyle name="Normal 52" xfId="684"/>
    <cellStyle name="Normal 53" xfId="685"/>
    <cellStyle name="Normal 54" xfId="686"/>
    <cellStyle name="Normal 56" xfId="687"/>
    <cellStyle name="Normal 57" xfId="688"/>
    <cellStyle name="Normal 58" xfId="689"/>
    <cellStyle name="Normal 6" xfId="690"/>
    <cellStyle name="Normal 6 2" xfId="691"/>
    <cellStyle name="Normal 6 3" xfId="692"/>
    <cellStyle name="Normal 6 4" xfId="693"/>
    <cellStyle name="Normal 6 5" xfId="694"/>
    <cellStyle name="Normal 6_Consol Rebate JAN" xfId="695"/>
    <cellStyle name="Normal 62" xfId="696"/>
    <cellStyle name="Normal 7" xfId="697"/>
    <cellStyle name="Normal 7 2" xfId="698"/>
    <cellStyle name="Normal 7 3" xfId="699"/>
    <cellStyle name="Normal 7 4" xfId="700"/>
    <cellStyle name="Normal 7 5" xfId="701"/>
    <cellStyle name="Normal 7 6" xfId="702"/>
    <cellStyle name="Normal 8 2" xfId="703"/>
    <cellStyle name="Normal 8 2 2 2" xfId="704"/>
    <cellStyle name="Normal 8 3" xfId="705"/>
    <cellStyle name="Normal 8 4" xfId="706"/>
    <cellStyle name="Normal 8 5" xfId="707"/>
    <cellStyle name="Normal 9 2" xfId="708"/>
    <cellStyle name="Normal 9 3" xfId="709"/>
    <cellStyle name="Normal 9 4" xfId="710"/>
    <cellStyle name="Normal 9 5" xfId="711"/>
    <cellStyle name="Normal 9 6" xfId="712"/>
    <cellStyle name="Normal 9 7" xfId="713"/>
    <cellStyle name="Normal 93 2" xfId="714"/>
    <cellStyle name="Normal_Banshi Dhar Agrawal" xfId="5"/>
    <cellStyle name="Note 2" xfId="715"/>
    <cellStyle name="Note 3" xfId="716"/>
    <cellStyle name="Number (0)" xfId="717"/>
    <cellStyle name="Number (2)" xfId="718"/>
    <cellStyle name="Output 2" xfId="719"/>
    <cellStyle name="Output 3" xfId="720"/>
    <cellStyle name="Output Amounts" xfId="721"/>
    <cellStyle name="Output Column Headings" xfId="722"/>
    <cellStyle name="Output Line Items" xfId="723"/>
    <cellStyle name="Output Report Heading" xfId="724"/>
    <cellStyle name="Output Report Title" xfId="725"/>
    <cellStyle name="Percent (2)" xfId="726"/>
    <cellStyle name="Percent [0]" xfId="727"/>
    <cellStyle name="Percent [00]" xfId="728"/>
    <cellStyle name="Percent [2]" xfId="729"/>
    <cellStyle name="Percent 10" xfId="730"/>
    <cellStyle name="Percent 10 2" xfId="731"/>
    <cellStyle name="Percent 2" xfId="732"/>
    <cellStyle name="Percent 2 2" xfId="733"/>
    <cellStyle name="Percent 2 3" xfId="734"/>
    <cellStyle name="Percent 3" xfId="735"/>
    <cellStyle name="Percent 3 2" xfId="736"/>
    <cellStyle name="Percent 3 3" xfId="737"/>
    <cellStyle name="Percent 3 4" xfId="738"/>
    <cellStyle name="Percent 3 5" xfId="739"/>
    <cellStyle name="Percent 3 6" xfId="740"/>
    <cellStyle name="Percent 3 7" xfId="741"/>
    <cellStyle name="Percent 3 8" xfId="742"/>
    <cellStyle name="Percent 4" xfId="743"/>
    <cellStyle name="Percent 4 2" xfId="744"/>
    <cellStyle name="Percent 5" xfId="745"/>
    <cellStyle name="Percent 6" xfId="746"/>
    <cellStyle name="Percent 7" xfId="747"/>
    <cellStyle name="Percent 8" xfId="748"/>
    <cellStyle name="Percent 8 2" xfId="749"/>
    <cellStyle name="Percent 9" xfId="750"/>
    <cellStyle name="PrePop Currency (0)" xfId="751"/>
    <cellStyle name="PrePop Currency (2)" xfId="752"/>
    <cellStyle name="PrePop Units (0)" xfId="753"/>
    <cellStyle name="PrePop Units (1)" xfId="754"/>
    <cellStyle name="PrePop Units (2)" xfId="755"/>
    <cellStyle name="PSChar" xfId="756"/>
    <cellStyle name="PSHeading" xfId="757"/>
    <cellStyle name="PSSpacer" xfId="758"/>
    <cellStyle name="s" xfId="759"/>
    <cellStyle name="Standard_Anpassen der Amortisation" xfId="760"/>
    <cellStyle name="Style 1" xfId="761"/>
    <cellStyle name="Style 1 10" xfId="762"/>
    <cellStyle name="Style 1 2" xfId="763"/>
    <cellStyle name="Style 1 2 2" xfId="764"/>
    <cellStyle name="Style 1 2 3" xfId="765"/>
    <cellStyle name="Style 1 3" xfId="766"/>
    <cellStyle name="Style 1 4" xfId="767"/>
    <cellStyle name="Style 1 5" xfId="768"/>
    <cellStyle name="Style 1 6" xfId="769"/>
    <cellStyle name="Style 1 7" xfId="770"/>
    <cellStyle name="Style 1 8" xfId="771"/>
    <cellStyle name="Style 1 9" xfId="772"/>
    <cellStyle name="Style 1_3 CD GREATER NOIDA SFAL -2 " xfId="773"/>
    <cellStyle name="Text Indent A" xfId="774"/>
    <cellStyle name="Text Indent B" xfId="775"/>
    <cellStyle name="Text Indent C" xfId="776"/>
    <cellStyle name="Times New Roman" xfId="777"/>
    <cellStyle name="Title 2" xfId="778"/>
    <cellStyle name="Title 3" xfId="779"/>
    <cellStyle name="Total 2" xfId="780"/>
    <cellStyle name="Total 3" xfId="781"/>
    <cellStyle name="Tusental (0)_pldt" xfId="782"/>
    <cellStyle name="Tusental_pldt" xfId="783"/>
    <cellStyle name="Valuta (0)_pldt" xfId="784"/>
    <cellStyle name="Valuta_pldt" xfId="785"/>
    <cellStyle name="Währung [0]_Compiling Utility Macros" xfId="786"/>
    <cellStyle name="Währung_Compiling Utility Macros" xfId="787"/>
    <cellStyle name="Warning Text 2" xfId="788"/>
    <cellStyle name="Warning Text 3" xfId="7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S\NItin%20Agrawal\Somptuex%20Stays%20Private%20Limited\For%20Bank\Balance%20&amp;%20Profit%20and%20Loss%20Projection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Accounts\WINDOWS\TEMP\C.Lotus.Notes.Data\Budget\Engg-%20input%20H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jeev\my%20documents\idea\financials\mis\2004-05\mar-05\mis\circle\delhi\Delhi%20%20Final%20MIS%20March%20-%2020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okbafna\Alok\Documents%20and%20Settings\alok.bafna\My%20Documents\Audit%202002-03\IDEA%20Cellular%20Annual%20Accounts%2001-02\FAsch01-02xx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ok\d\audit\Balance%20Sheet%201998-99\Annual%20accounts%20-%20Sep-1999\Memo%20Trial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jeev\my%20documents\idea\financials\budget\200405\Budget%202004-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tech%20network%20planning\DOCUME~1\KAMALJ~1\LOCALS~1\Temp\C.Lotus.Notes.Data\latlong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okbafna\Alok\DOCUME~1\ALOK~1.BAF\LOCALS~1\Temp\BS%20&amp;%20PL%2001-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Tech%20Network%20Planning\DOCUME~1\ratishu\LOCALS~1\Temp\c.lotus.notes.data\~909883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ibks01\ibkdgrp\Ibk%20Sectors\Private%20Equity\Project%20Century\PE%20Investors\model%20for%20PE\New%20Model\TEMP\BTAL%20Draft%20-%2001-%20Financial%20Mode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tech%20network%20planning\Other%20Data\KAMALJEET\Capex\latest%20data%20cd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cw\e\MY%20DOCUMENT\Jessa%20Ram%20Khushi%20Ram\JRKR%20%20CMA.%20DATA%2024-11-20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tech%20network%20planning\DOCUME~1\ADMINI~1\LOCALS~1\Temp\C.Lotus.Notes.Data\hp%20data_29au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eption\e%20drive\Documents%20and%20Settings\Divineo2\My%20Documents\Downloads\DOCUME~1\ADMINI~1\LOCALS~1\Temp\report\Haryana\Sept04\HR%20SEP%201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tech%20network%20planning\DOCUME~1\jindalu\LOCALS~1\Temp\C.Lotus.Notes.Data\capacity%20addition-Aug%2005%20200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jeev\my%20documents\05-06\mis%20inputfile%2005-0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TECHNICAL\Documents%20and%20Settings\aruns\Desktop\Capex\Expansion-HPF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jeev\my%20documents\US%20GAAP\Consol%20Model\Consolidatio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SBLRFS02\Accounts\US%20GAAP\Consol%20Model\Consolidatio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jeev\my%20documents\Documents%20and%20Settings\choudhary_divya\Desktop\Fixed%20assets%20From%20October\2005-2006\May%202005\Forex%20Gain%20&amp;%20Loss%20MAy-05\FA%20Forex%20Gain%20&amp;%20Loss%202%20First%203%20Entries%20Load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jeev\my%20documents\DOCUME~1\rahulg\LOCALS~1\Temp\C.Lotus.Notes.Data\Oracle%20loading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voice1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bg06\D\GPIL%202016-17\CHESTHA\Gopesh%20Foods\GOPESH%20FOODS%20PVT%20LTD%2031.03.201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tech%20network%20planning\Other%20Data\KAMALJEET\Capex\aru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TECHNICAL\DOCUME~1\aruns\LOCALS~1\Temp\C.Lotus.Notes.Data\Cell%20Capacity%20with%202-TS%20for%20GPR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8.7\asanar\Other%20Data\capex-HP-36%20Exp%20CabFI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tech%20network%20planning\Documents%20and%20Settings\jindalu\Desktop\26%20Justificatio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tech%20network%20planning\Documents%20and%20Settings\Administrator\Desktop\capex%20HRY_20oct\HRY%20PLAN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okbafna\Alok\Alok\alokc\financial\Fin%2003\Jun-03\Consolidated%20-%20jun0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ibks01\ibkdgrp\Documents%20and%20Settings\sharad.kothari\My%20Documents\Budget\Budget%202003-04\Budget%20-%20030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kulkarni\c\Shilpa%20Shetye\Jan-01\MIS%20NEW\Financial%20Nov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channel%20accounting\NEGI\MANPOWE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ibks01\ibkdgrp\Documents%20and%20Settings\sharad.kothari\My%20Documents\Projects\Financial%20Model\Stages\5%20Circle\IDEA%20-%20Unabridg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okbafna\Alok\Alok\alokc\US%20GAAP\Sep-01\Final%20US%20GAAP%20Set%20Sep-01\US%20GAAP%20-%20Sep-01AA%20BACL%20Ver-0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r_reports\ROAccounts\tkk\Data%20Added%20on%20or%20after%20010420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Fin\Documents%20and%20Settings\manoja\Desktop\manoj\Punjab\Bud2%20Pb%20v.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8.7\asanar\PB%20JULY%2031.xl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r_reports\roaccounts\MIS\chart%20of%20accou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channel%20accounting\DOCUME~1\birendra\LOCALS~1\Temp\C.Lotus.Notes.Data\BPR%20Actual%20Schedules-D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jeev\my%20documents\tkk\INFRA\Summary\INVOIC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bg17\E\mbg%2009\aashi\INCOME%20TAX\ORO%20TUFF%20GLASSES%20PRIVATE%20LIMITED\CONSOLIDATED%20BALANCE%20SHEET%2031.03.20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channel%20accounting\WINDOWS\Desktop\Book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jeev\my%20documents\TEMP\tkk\INFRA\Summary\INVOICE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Accounts\Documents%20and%20Settings\manoja\Desktop\manoj\HP\Business%20Plan\Book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nal Calculation"/>
      <sheetName val="DSCR"/>
      <sheetName val="EMI Schedule"/>
      <sheetName val="Depreciation Chart"/>
      <sheetName val="Implementation Schedule"/>
      <sheetName val="Calculation"/>
      <sheetName val="24"/>
      <sheetName val="27"/>
      <sheetName val="27 (2)"/>
      <sheetName val="Sheet1"/>
      <sheetName val="EMI Schedule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Sale-Nos"/>
      <sheetName val="Tariffs"/>
      <sheetName val="Subs&amp;Tariffs"/>
      <sheetName val="HS&amp;Comm"/>
      <sheetName val="Advt.&amp;SP"/>
      <sheetName val="Comm"/>
      <sheetName val="Leased line HP"/>
      <sheetName val="Site related"/>
      <sheetName val="Assumptions"/>
      <sheetName val="Tr&amp;Conv"/>
      <sheetName val="Emp "/>
      <sheetName val="Insur"/>
      <sheetName val="Consult "/>
      <sheetName val="NRMG"/>
      <sheetName val="Network CAPEX (2)"/>
      <sheetName val="Network CAPEX"/>
      <sheetName val="Pricing"/>
      <sheetName val="MODEL"/>
      <sheetName val="Advt_&amp;SP1"/>
      <sheetName val="Leased_line_HP1"/>
      <sheetName val="Site_related1"/>
      <sheetName val="Emp_1"/>
      <sheetName val="Consult_1"/>
      <sheetName val="Network_CAPEX_(2)1"/>
      <sheetName val="Network_CAPEX1"/>
      <sheetName val="Advt_&amp;SP"/>
      <sheetName val="Leased_line_HP"/>
      <sheetName val="Site_related"/>
      <sheetName val="Emp_"/>
      <sheetName val="Consult_"/>
      <sheetName val="Network_CAPEX_(2)"/>
      <sheetName val="Network_CAPEX"/>
      <sheetName val="Sheet2"/>
      <sheetName val="Citrix"/>
      <sheetName val="Factor_Sheet"/>
      <sheetName val="PEDESB"/>
      <sheetName val="FORM-16"/>
      <sheetName val="NW RTU"/>
      <sheetName val="CRITERIA4"/>
      <sheetName val="entitlements"/>
      <sheetName val="SC-E-02-03"/>
      <sheetName val="TB-JUNE-2003-18.7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contents"/>
      <sheetName val="hof"/>
      <sheetName val="a"/>
      <sheetName val="Comp graph"/>
      <sheetName val="op summ Old"/>
      <sheetName val="variance"/>
      <sheetName val="op summ"/>
      <sheetName val="revsumm Old"/>
      <sheetName val="PL"/>
      <sheetName val="revsumm"/>
      <sheetName val="Grouping"/>
      <sheetName val="opexsumm"/>
      <sheetName val="B"/>
      <sheetName val="Trend "/>
      <sheetName val="Sheet1"/>
      <sheetName val="m-w op summ"/>
      <sheetName val="m-w pl"/>
      <sheetName val="m-w rev"/>
      <sheetName val="m-w opex"/>
      <sheetName val="Rev ana"/>
      <sheetName val="TRAI"/>
      <sheetName val="m-w rev Old"/>
      <sheetName val="m-w op summ Old"/>
      <sheetName val="Rev ana Old"/>
      <sheetName val="rev ana rolling"/>
      <sheetName val="rev ana rolling New"/>
      <sheetName val="network"/>
      <sheetName val="usage Post"/>
      <sheetName val="Usage Pre"/>
      <sheetName val="usage Post Old"/>
      <sheetName val="Usage Pre Old"/>
      <sheetName val="cost para"/>
      <sheetName val="coll"/>
      <sheetName val="HR"/>
      <sheetName val="c"/>
      <sheetName val="interofficebal"/>
      <sheetName val="tb"/>
      <sheetName val="Summary of Opex Spent"/>
      <sheetName val="Details"/>
      <sheetName val="Balance Sheet (Rev)"/>
      <sheetName val="Balsheet"/>
      <sheetName val="fundflow"/>
      <sheetName val="D"/>
      <sheetName val="status"/>
      <sheetName val="Sheet1_(2)1"/>
      <sheetName val="Comp_graph1"/>
      <sheetName val="op_summ_Old1"/>
      <sheetName val="op_summ1"/>
      <sheetName val="revsumm_Old1"/>
      <sheetName val="Trend_1"/>
      <sheetName val="m-w_op_summ1"/>
      <sheetName val="m-w_pl1"/>
      <sheetName val="m-w_rev1"/>
      <sheetName val="m-w_opex1"/>
      <sheetName val="Rev_ana1"/>
      <sheetName val="m-w_rev_Old1"/>
      <sheetName val="m-w_op_summ_Old1"/>
      <sheetName val="Rev_ana_Old1"/>
      <sheetName val="rev_ana_rolling1"/>
      <sheetName val="rev_ana_rolling_New1"/>
      <sheetName val="usage_Post1"/>
      <sheetName val="Usage_Pre1"/>
      <sheetName val="usage_Post_Old1"/>
      <sheetName val="Usage_Pre_Old1"/>
      <sheetName val="cost_para1"/>
      <sheetName val="Summary_of_Opex_Spent1"/>
      <sheetName val="Balance_Sheet_(Rev)1"/>
      <sheetName val="Sheet1_(2)"/>
      <sheetName val="Comp_graph"/>
      <sheetName val="op_summ_Old"/>
      <sheetName val="op_summ"/>
      <sheetName val="revsumm_Old"/>
      <sheetName val="Trend_"/>
      <sheetName val="m-w_op_summ"/>
      <sheetName val="m-w_pl"/>
      <sheetName val="m-w_rev"/>
      <sheetName val="m-w_opex"/>
      <sheetName val="Rev_ana"/>
      <sheetName val="m-w_rev_Old"/>
      <sheetName val="m-w_op_summ_Old"/>
      <sheetName val="Rev_ana_Old"/>
      <sheetName val="rev_ana_rolling"/>
      <sheetName val="rev_ana_rolling_New"/>
      <sheetName val="usage_Post"/>
      <sheetName val="Usage_Pre"/>
      <sheetName val="usage_Post_Old"/>
      <sheetName val="Usage_Pre_Old"/>
      <sheetName val="cost_para"/>
      <sheetName val="Summary_of_Opex_Spent"/>
      <sheetName val="Balance_Sheet_(Rev)"/>
    </sheetNames>
    <sheetDataSet>
      <sheetData sheetId="0" refreshError="1">
        <row r="5">
          <cell r="B5">
            <v>693688</v>
          </cell>
        </row>
        <row r="6">
          <cell r="B6">
            <v>693323</v>
          </cell>
        </row>
        <row r="9">
          <cell r="B9">
            <v>693688</v>
          </cell>
        </row>
        <row r="31">
          <cell r="B31" t="str">
            <v>B1</v>
          </cell>
          <cell r="C31" t="str">
            <v>Operational Summary</v>
          </cell>
        </row>
        <row r="32">
          <cell r="B32" t="str">
            <v>A2</v>
          </cell>
          <cell r="C32" t="str">
            <v>Financial Position</v>
          </cell>
        </row>
        <row r="33">
          <cell r="B33" t="str">
            <v>B2</v>
          </cell>
          <cell r="C33" t="str">
            <v>Profit &amp; Loss Statement</v>
          </cell>
        </row>
        <row r="34">
          <cell r="C34" t="str">
            <v>Fund Flow Statement</v>
          </cell>
        </row>
        <row r="35">
          <cell r="B35" t="str">
            <v>B3</v>
          </cell>
          <cell r="C35" t="str">
            <v>Revenue Summary</v>
          </cell>
        </row>
        <row r="36">
          <cell r="B36" t="str">
            <v>B4</v>
          </cell>
          <cell r="C36" t="str">
            <v>Opex Summary</v>
          </cell>
        </row>
        <row r="37">
          <cell r="B37" t="str">
            <v>A7</v>
          </cell>
          <cell r="C37" t="str">
            <v>Network Performance Parameters</v>
          </cell>
        </row>
        <row r="38">
          <cell r="B38" t="str">
            <v>B5</v>
          </cell>
          <cell r="C38" t="str">
            <v>Subscriber Usage Patterns</v>
          </cell>
        </row>
        <row r="39">
          <cell r="B39" t="str">
            <v>B6</v>
          </cell>
          <cell r="C39" t="str">
            <v>Debtors &amp; Collection Statistics</v>
          </cell>
        </row>
        <row r="40">
          <cell r="B40" t="str">
            <v>A10</v>
          </cell>
          <cell r="C40" t="str">
            <v>Incremental Cost Per Gross Additions</v>
          </cell>
        </row>
        <row r="41">
          <cell r="B41" t="str">
            <v>A11</v>
          </cell>
          <cell r="C41" t="str">
            <v>Human Resourcs Efficiency Parameters</v>
          </cell>
        </row>
        <row r="42">
          <cell r="B42" t="str">
            <v>A12</v>
          </cell>
          <cell r="C42" t="str">
            <v>Financial &amp; Opearting Ratio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">
          <cell r="F1">
            <v>1000000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 refreshError="1">
        <row r="1">
          <cell r="A1">
            <v>100000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ode"/>
      <sheetName val="Sheet1 (2)"/>
      <sheetName val="pivot of sheet2"/>
      <sheetName val="Guj Pivot"/>
      <sheetName val="Guj Trial"/>
      <sheetName val="Trial"/>
      <sheetName val="Sheet1"/>
      <sheetName val="cons memo"/>
      <sheetName val="memo1 "/>
      <sheetName val="memo2"/>
      <sheetName val="memo3"/>
      <sheetName val="Sheet1_(2)1"/>
      <sheetName val="pivot_of_sheet21"/>
      <sheetName val="Guj_Pivot1"/>
      <sheetName val="Guj_Trial1"/>
      <sheetName val="cons_memo1"/>
      <sheetName val="memo1_1"/>
      <sheetName val="Sheet1_(2)"/>
      <sheetName val="pivot_of_sheet2"/>
      <sheetName val="Guj_Pivot"/>
      <sheetName val="Guj_Trial"/>
      <sheetName val="cons_memo"/>
      <sheetName val="memo1_"/>
    </sheetNames>
    <sheetDataSet>
      <sheetData sheetId="0" refreshError="1">
        <row r="2">
          <cell r="A2">
            <v>0</v>
          </cell>
        </row>
        <row r="3">
          <cell r="A3">
            <v>1114</v>
          </cell>
          <cell r="B3" t="str">
            <v>Pd.Up Eq.Sh.Cap-Grasim</v>
          </cell>
        </row>
        <row r="4">
          <cell r="A4">
            <v>1115</v>
          </cell>
          <cell r="B4" t="str">
            <v>Pd.Up Eq.Sh.Cap-Hindalco</v>
          </cell>
        </row>
        <row r="5">
          <cell r="A5">
            <v>1116</v>
          </cell>
          <cell r="B5" t="str">
            <v>Pd.Up Eq.Sh.Cap-Indian Rayon</v>
          </cell>
        </row>
        <row r="6">
          <cell r="A6">
            <v>1117</v>
          </cell>
          <cell r="B6" t="str">
            <v>Pd.Up Eq.Sh.Cap-Indo-Gulf</v>
          </cell>
        </row>
        <row r="7">
          <cell r="A7">
            <v>1118</v>
          </cell>
          <cell r="B7" t="str">
            <v>Pd.Up Eq.Sh.Cap-AT&amp;T</v>
          </cell>
        </row>
        <row r="8">
          <cell r="A8">
            <v>1119</v>
          </cell>
          <cell r="B8" t="str">
            <v>Pd.Up Eq.Sh.Cap-Promoters'</v>
          </cell>
        </row>
        <row r="9">
          <cell r="A9">
            <v>1176</v>
          </cell>
          <cell r="B9" t="str">
            <v>Adv.Agst.Sh.Cap-Grasim</v>
          </cell>
        </row>
        <row r="10">
          <cell r="A10">
            <v>1177</v>
          </cell>
          <cell r="B10" t="str">
            <v>Adv.Agst.Sh.Cap-Hindalco</v>
          </cell>
        </row>
        <row r="11">
          <cell r="A11">
            <v>1178</v>
          </cell>
          <cell r="B11" t="str">
            <v>Adv.Agst.Sh.Cap-Indian Rayon</v>
          </cell>
        </row>
        <row r="12">
          <cell r="A12">
            <v>1179</v>
          </cell>
          <cell r="B12" t="str">
            <v>Adv.Agst.Sh.Cap-Indo Gulf</v>
          </cell>
        </row>
        <row r="13">
          <cell r="A13">
            <v>1180</v>
          </cell>
          <cell r="B13" t="str">
            <v>Adv.Agst.Sh.Cap-AT&amp;T</v>
          </cell>
        </row>
        <row r="14">
          <cell r="A14">
            <v>2102</v>
          </cell>
          <cell r="B14" t="str">
            <v>Forex Fluctuation (Suspense)</v>
          </cell>
        </row>
        <row r="15">
          <cell r="A15">
            <v>2112</v>
          </cell>
          <cell r="B15" t="str">
            <v>Loan from HDFC</v>
          </cell>
        </row>
        <row r="16">
          <cell r="A16">
            <v>2171</v>
          </cell>
          <cell r="B16" t="str">
            <v>Term Loan Rupee-Toronto</v>
          </cell>
        </row>
        <row r="17">
          <cell r="A17">
            <v>2172</v>
          </cell>
          <cell r="B17" t="str">
            <v>Term Loan Rupee-Bank Of</v>
          </cell>
        </row>
        <row r="18">
          <cell r="A18">
            <v>2173</v>
          </cell>
          <cell r="B18" t="str">
            <v>Term loan Rupee-Stan.Chart</v>
          </cell>
        </row>
        <row r="19">
          <cell r="A19">
            <v>2174</v>
          </cell>
          <cell r="B19" t="str">
            <v>Term Loan Rupee-Dena Bank</v>
          </cell>
        </row>
        <row r="20">
          <cell r="A20">
            <v>2175</v>
          </cell>
          <cell r="B20" t="str">
            <v>Term Loan Rupee-Canara Bank</v>
          </cell>
        </row>
        <row r="21">
          <cell r="A21">
            <v>2176</v>
          </cell>
          <cell r="B21" t="str">
            <v>Term Loan Rupee-Hongkong</v>
          </cell>
        </row>
        <row r="22">
          <cell r="A22">
            <v>2177</v>
          </cell>
          <cell r="B22" t="str">
            <v>Term Loan Rupee-State Bank</v>
          </cell>
        </row>
        <row r="23">
          <cell r="A23">
            <v>2181</v>
          </cell>
          <cell r="B23" t="str">
            <v>Uncov. Faci.USD-Toronto</v>
          </cell>
        </row>
        <row r="24">
          <cell r="A24">
            <v>2182</v>
          </cell>
          <cell r="B24" t="str">
            <v>Uncov. Faci.USD-Bank Austria</v>
          </cell>
        </row>
        <row r="25">
          <cell r="A25">
            <v>2183</v>
          </cell>
          <cell r="B25" t="str">
            <v>Uncov. Faci.USD-Bank of</v>
          </cell>
        </row>
        <row r="26">
          <cell r="A26">
            <v>2184</v>
          </cell>
          <cell r="B26" t="str">
            <v>Uncov. Faci.USD-Bayerische</v>
          </cell>
        </row>
        <row r="27">
          <cell r="A27">
            <v>2185</v>
          </cell>
          <cell r="B27" t="str">
            <v>Uncov. Faci.USD-Industrial</v>
          </cell>
        </row>
        <row r="28">
          <cell r="A28">
            <v>2186</v>
          </cell>
          <cell r="B28" t="str">
            <v>Uncov. Faci.USD-Midland Bank</v>
          </cell>
        </row>
        <row r="29">
          <cell r="A29">
            <v>2187</v>
          </cell>
          <cell r="B29" t="str">
            <v>Uncov. Faci.USD-Nations Bank</v>
          </cell>
        </row>
        <row r="30">
          <cell r="A30">
            <v>2188</v>
          </cell>
          <cell r="B30" t="str">
            <v>Uncov. faci.USD-Nord Banken</v>
          </cell>
        </row>
        <row r="31">
          <cell r="A31">
            <v>2189</v>
          </cell>
          <cell r="B31" t="str">
            <v>Uncov. Faci.USD-Royal Bank</v>
          </cell>
        </row>
        <row r="32">
          <cell r="A32">
            <v>2190</v>
          </cell>
          <cell r="B32" t="str">
            <v>Uncov. Faci.USD-Sakura bank-</v>
          </cell>
        </row>
        <row r="33">
          <cell r="A33">
            <v>2191</v>
          </cell>
          <cell r="B33" t="str">
            <v>Uncov. Faci.USD-</v>
          </cell>
        </row>
        <row r="34">
          <cell r="A34">
            <v>2192</v>
          </cell>
          <cell r="B34" t="str">
            <v>Uncov. Faci.USD-SBI New York</v>
          </cell>
        </row>
        <row r="35">
          <cell r="A35">
            <v>2193</v>
          </cell>
          <cell r="B35" t="str">
            <v>Uncovered Faci. USD - Bumiputra</v>
          </cell>
        </row>
        <row r="36">
          <cell r="A36">
            <v>2194</v>
          </cell>
          <cell r="B36" t="str">
            <v>Uncov. Faci.USD-BOA Taipei</v>
          </cell>
        </row>
        <row r="37">
          <cell r="A37">
            <v>2195</v>
          </cell>
          <cell r="B37" t="str">
            <v>Uncov. Faci.USD-Merita Bank</v>
          </cell>
        </row>
        <row r="38">
          <cell r="A38">
            <v>2196</v>
          </cell>
          <cell r="B38" t="str">
            <v>Uncov. Faci.USD-Mitsui Bank</v>
          </cell>
        </row>
        <row r="39">
          <cell r="A39">
            <v>2197</v>
          </cell>
          <cell r="B39" t="str">
            <v>Uncov. Faci.USD-Korea Dev.</v>
          </cell>
        </row>
        <row r="40">
          <cell r="A40">
            <v>2198</v>
          </cell>
          <cell r="B40" t="str">
            <v>Uncov. Faci.USD-</v>
          </cell>
        </row>
        <row r="41">
          <cell r="A41">
            <v>2252</v>
          </cell>
          <cell r="B41" t="str">
            <v>Term Loan USD EKN Facility -</v>
          </cell>
        </row>
        <row r="42">
          <cell r="A42">
            <v>2253</v>
          </cell>
          <cell r="B42" t="str">
            <v>Term Loan USD EKN Facility -</v>
          </cell>
        </row>
        <row r="43">
          <cell r="A43">
            <v>2254</v>
          </cell>
          <cell r="B43" t="str">
            <v>Term Loan USD EKN Facility -</v>
          </cell>
        </row>
        <row r="44">
          <cell r="A44">
            <v>2255</v>
          </cell>
          <cell r="B44" t="str">
            <v>Term Loan USD EKN Facility -</v>
          </cell>
        </row>
        <row r="45">
          <cell r="A45">
            <v>2256</v>
          </cell>
          <cell r="B45" t="str">
            <v>Term Loan USD EKN Facility -</v>
          </cell>
        </row>
        <row r="46">
          <cell r="A46">
            <v>2257</v>
          </cell>
          <cell r="B46" t="str">
            <v>Term Loan USD EKN Facility -</v>
          </cell>
        </row>
        <row r="47">
          <cell r="A47">
            <v>2258</v>
          </cell>
          <cell r="B47" t="str">
            <v>Term Loan USD EKN Facility -</v>
          </cell>
        </row>
        <row r="48">
          <cell r="A48">
            <v>2259</v>
          </cell>
          <cell r="B48" t="str">
            <v>Term Loan USD EKN Facility -</v>
          </cell>
        </row>
        <row r="49">
          <cell r="A49">
            <v>2260</v>
          </cell>
          <cell r="B49" t="str">
            <v>Term Loan USD EKN Facility -</v>
          </cell>
        </row>
        <row r="50">
          <cell r="A50">
            <v>2261</v>
          </cell>
          <cell r="B50" t="str">
            <v>Term Loan USD EKN Facility -</v>
          </cell>
        </row>
        <row r="51">
          <cell r="A51">
            <v>2262</v>
          </cell>
          <cell r="B51" t="str">
            <v>Term Loan USD EKN Facility -</v>
          </cell>
        </row>
        <row r="52">
          <cell r="A52">
            <v>2263</v>
          </cell>
          <cell r="B52" t="str">
            <v>Term Loan USD EKN Facility -</v>
          </cell>
        </row>
        <row r="53">
          <cell r="A53">
            <v>2264</v>
          </cell>
          <cell r="B53" t="str">
            <v>Term Loan USD EKN Facility -</v>
          </cell>
        </row>
        <row r="54">
          <cell r="A54">
            <v>2265</v>
          </cell>
          <cell r="B54" t="str">
            <v>Term Loan USD EKN Facility -</v>
          </cell>
        </row>
        <row r="55">
          <cell r="A55">
            <v>2266</v>
          </cell>
          <cell r="B55" t="str">
            <v>Term Loan USD EKN Facility -</v>
          </cell>
        </row>
        <row r="56">
          <cell r="A56">
            <v>2267</v>
          </cell>
          <cell r="B56" t="str">
            <v>Term Loan USD EKN Facility -</v>
          </cell>
        </row>
        <row r="57">
          <cell r="A57">
            <v>2268</v>
          </cell>
          <cell r="B57" t="str">
            <v>Term Loan USD EKN Facility -</v>
          </cell>
        </row>
        <row r="58">
          <cell r="A58">
            <v>3101</v>
          </cell>
          <cell r="B58" t="str">
            <v>Sundry Creditors Control</v>
          </cell>
        </row>
        <row r="59">
          <cell r="A59">
            <v>3103</v>
          </cell>
          <cell r="B59" t="str">
            <v>Sundry Creditors Control -</v>
          </cell>
        </row>
        <row r="60">
          <cell r="A60">
            <v>3104</v>
          </cell>
          <cell r="B60" t="str">
            <v>Credit Card Control Account</v>
          </cell>
        </row>
        <row r="61">
          <cell r="A61">
            <v>3105</v>
          </cell>
          <cell r="B61" t="str">
            <v>Sundry Creditors - Employees</v>
          </cell>
        </row>
        <row r="62">
          <cell r="A62">
            <v>3106</v>
          </cell>
          <cell r="B62" t="str">
            <v>Sundry Creditors - Imprest</v>
          </cell>
        </row>
        <row r="63">
          <cell r="A63">
            <v>3107</v>
          </cell>
          <cell r="B63" t="str">
            <v>Sundry Creditors-Unit</v>
          </cell>
        </row>
        <row r="64">
          <cell r="A64">
            <v>3108</v>
          </cell>
          <cell r="B64" t="str">
            <v>Travel Fare Control</v>
          </cell>
        </row>
        <row r="65">
          <cell r="A65">
            <v>3201</v>
          </cell>
          <cell r="B65" t="str">
            <v>Outstanding Liabilities -96-97</v>
          </cell>
        </row>
        <row r="66">
          <cell r="A66">
            <v>3205</v>
          </cell>
          <cell r="B66" t="str">
            <v>TDS on Salaries</v>
          </cell>
        </row>
        <row r="67">
          <cell r="A67">
            <v>3206</v>
          </cell>
          <cell r="B67" t="str">
            <v>TDS on Contractors/Sub-Contract</v>
          </cell>
        </row>
        <row r="68">
          <cell r="A68">
            <v>3207</v>
          </cell>
          <cell r="B68" t="str">
            <v>TDS on Interest Paid/Payable</v>
          </cell>
        </row>
        <row r="69">
          <cell r="A69">
            <v>3209</v>
          </cell>
          <cell r="B69" t="str">
            <v>TDS on Rent - Paid</v>
          </cell>
        </row>
        <row r="70">
          <cell r="A70">
            <v>3210</v>
          </cell>
          <cell r="B70" t="str">
            <v>TDS on Technical &amp; Professional</v>
          </cell>
        </row>
        <row r="71">
          <cell r="A71">
            <v>3211</v>
          </cell>
          <cell r="B71" t="str">
            <v>Profession Tax</v>
          </cell>
        </row>
        <row r="72">
          <cell r="A72">
            <v>3212</v>
          </cell>
          <cell r="B72" t="str">
            <v>Employees Contribution to Provi</v>
          </cell>
        </row>
        <row r="73">
          <cell r="A73">
            <v>3214</v>
          </cell>
          <cell r="B73" t="str">
            <v>Net Salaries Payable</v>
          </cell>
        </row>
        <row r="74">
          <cell r="A74">
            <v>3219</v>
          </cell>
          <cell r="B74" t="str">
            <v>Canteen Recovery</v>
          </cell>
        </row>
        <row r="75">
          <cell r="A75">
            <v>3220</v>
          </cell>
          <cell r="B75" t="str">
            <v>TDS on Foreign Tech.Salary</v>
          </cell>
        </row>
        <row r="76">
          <cell r="A76">
            <v>3228</v>
          </cell>
          <cell r="B76" t="str">
            <v>Employees' Contrn to ESI(Payl)</v>
          </cell>
        </row>
        <row r="77">
          <cell r="A77">
            <v>3254</v>
          </cell>
          <cell r="B77" t="str">
            <v>Purchase Tax Payable</v>
          </cell>
        </row>
        <row r="78">
          <cell r="A78">
            <v>3255</v>
          </cell>
          <cell r="B78" t="str">
            <v>Outstanding Liabilities-1997-98</v>
          </cell>
        </row>
        <row r="79">
          <cell r="A79">
            <v>3256</v>
          </cell>
          <cell r="B79" t="str">
            <v>Stale Cheques Account</v>
          </cell>
        </row>
        <row r="80">
          <cell r="A80">
            <v>3257</v>
          </cell>
          <cell r="B80" t="str">
            <v>Outsanding Liabs-1998-99</v>
          </cell>
        </row>
        <row r="81">
          <cell r="A81">
            <v>3261</v>
          </cell>
          <cell r="B81" t="str">
            <v>Interest Accrued but not Due on</v>
          </cell>
        </row>
        <row r="82">
          <cell r="A82">
            <v>3351</v>
          </cell>
          <cell r="B82" t="str">
            <v>Own Your Vehicle Scheme - Recov</v>
          </cell>
        </row>
        <row r="83">
          <cell r="A83">
            <v>3361</v>
          </cell>
          <cell r="B83" t="str">
            <v>Own Your Furniture Scheme - Rec</v>
          </cell>
        </row>
        <row r="84">
          <cell r="A84">
            <v>3363</v>
          </cell>
          <cell r="B84" t="str">
            <v>Commission Payable</v>
          </cell>
        </row>
        <row r="85">
          <cell r="A85">
            <v>3386</v>
          </cell>
          <cell r="B85" t="str">
            <v>PSTN Charges Payable</v>
          </cell>
        </row>
        <row r="86">
          <cell r="A86">
            <v>3388</v>
          </cell>
          <cell r="B86" t="str">
            <v>Gujrat Sales Tax Payable</v>
          </cell>
        </row>
        <row r="87">
          <cell r="A87">
            <v>3389</v>
          </cell>
          <cell r="B87" t="str">
            <v>Service Tax Payable</v>
          </cell>
        </row>
        <row r="88">
          <cell r="A88">
            <v>3390</v>
          </cell>
          <cell r="B88" t="str">
            <v>Sales Tax Payable-</v>
          </cell>
        </row>
        <row r="89">
          <cell r="A89">
            <v>3391</v>
          </cell>
          <cell r="B89" t="str">
            <v>Sales tax Payable -Goa</v>
          </cell>
        </row>
        <row r="90">
          <cell r="A90">
            <v>3392</v>
          </cell>
          <cell r="B90" t="str">
            <v>Prof Pursuit</v>
          </cell>
        </row>
        <row r="91">
          <cell r="A91">
            <v>3396</v>
          </cell>
          <cell r="B91" t="str">
            <v>Licence Fees Payable</v>
          </cell>
        </row>
        <row r="92">
          <cell r="A92">
            <v>3397</v>
          </cell>
          <cell r="B92" t="str">
            <v>Service-Tax Payable GOA</v>
          </cell>
        </row>
        <row r="93">
          <cell r="A93">
            <v>3401</v>
          </cell>
          <cell r="B93" t="str">
            <v>Security Deposit</v>
          </cell>
        </row>
        <row r="94">
          <cell r="A94">
            <v>3402</v>
          </cell>
          <cell r="B94" t="str">
            <v>Security Deposit- STD</v>
          </cell>
        </row>
        <row r="95">
          <cell r="A95">
            <v>3403</v>
          </cell>
          <cell r="B95" t="str">
            <v>Security Depsoit - STD / ISD</v>
          </cell>
        </row>
        <row r="96">
          <cell r="A96">
            <v>3405</v>
          </cell>
          <cell r="B96" t="str">
            <v>Dealer Enrollment Deposit</v>
          </cell>
        </row>
        <row r="97">
          <cell r="A97">
            <v>3413</v>
          </cell>
          <cell r="B97" t="str">
            <v>Advance Against Sale of</v>
          </cell>
        </row>
        <row r="98">
          <cell r="A98">
            <v>3415</v>
          </cell>
          <cell r="B98" t="str">
            <v>Advance Against Telephony Servi</v>
          </cell>
        </row>
        <row r="99">
          <cell r="A99">
            <v>3417</v>
          </cell>
          <cell r="B99" t="str">
            <v>Rental Deposits</v>
          </cell>
        </row>
        <row r="100">
          <cell r="A100">
            <v>3421</v>
          </cell>
          <cell r="B100" t="str">
            <v>Advance Agst Prepaid Calling</v>
          </cell>
        </row>
        <row r="101">
          <cell r="A101">
            <v>3423</v>
          </cell>
          <cell r="B101" t="str">
            <v>Security Deposit- Prepaid</v>
          </cell>
        </row>
        <row r="102">
          <cell r="A102">
            <v>3424</v>
          </cell>
          <cell r="B102" t="str">
            <v>Advance Access &amp; Monthly</v>
          </cell>
        </row>
        <row r="103">
          <cell r="A103">
            <v>3425</v>
          </cell>
          <cell r="B103" t="str">
            <v>Advance Agst Sim Processing Fee</v>
          </cell>
        </row>
        <row r="104">
          <cell r="A104">
            <v>3426</v>
          </cell>
          <cell r="B104" t="str">
            <v>Security Deposit Roaming</v>
          </cell>
        </row>
        <row r="105">
          <cell r="A105">
            <v>3427</v>
          </cell>
          <cell r="B105" t="str">
            <v>Security Deposit Retailer</v>
          </cell>
        </row>
        <row r="106">
          <cell r="A106">
            <v>3451</v>
          </cell>
          <cell r="B106" t="str">
            <v>Advance Against Activation Fees</v>
          </cell>
        </row>
        <row r="107">
          <cell r="A107">
            <v>3452</v>
          </cell>
          <cell r="B107" t="str">
            <v>Advance Against Gold No.Fees</v>
          </cell>
        </row>
        <row r="108">
          <cell r="A108">
            <v>3454</v>
          </cell>
          <cell r="B108" t="str">
            <v>Advance Against Sim Replacement</v>
          </cell>
        </row>
        <row r="109">
          <cell r="A109">
            <v>3455</v>
          </cell>
          <cell r="B109" t="str">
            <v>Advance Against Sim Roaming</v>
          </cell>
        </row>
        <row r="110">
          <cell r="A110">
            <v>3456</v>
          </cell>
          <cell r="B110" t="str">
            <v>Advance Against STD Deposit</v>
          </cell>
        </row>
        <row r="111">
          <cell r="A111">
            <v>3457</v>
          </cell>
          <cell r="B111" t="str">
            <v>Advance Against STD/ISD Deposit</v>
          </cell>
        </row>
        <row r="112">
          <cell r="A112">
            <v>3458</v>
          </cell>
          <cell r="B112" t="str">
            <v>Advance Against World one</v>
          </cell>
        </row>
        <row r="113">
          <cell r="A113">
            <v>3459</v>
          </cell>
          <cell r="B113" t="str">
            <v>Advance Received</v>
          </cell>
        </row>
        <row r="114">
          <cell r="A114">
            <v>3460</v>
          </cell>
          <cell r="B114" t="str">
            <v>Advance Against Activation</v>
          </cell>
        </row>
        <row r="115">
          <cell r="A115">
            <v>3461</v>
          </cell>
          <cell r="B115" t="str">
            <v>Advance Agst Automatic Roaming</v>
          </cell>
        </row>
        <row r="116">
          <cell r="A116">
            <v>3462</v>
          </cell>
          <cell r="B116" t="str">
            <v>Adv Agst Automatic Roaming Depo</v>
          </cell>
        </row>
        <row r="117">
          <cell r="A117">
            <v>3502</v>
          </cell>
          <cell r="B117" t="str">
            <v>Leave Encashment Payable</v>
          </cell>
        </row>
        <row r="118">
          <cell r="A118">
            <v>3551</v>
          </cell>
          <cell r="B118" t="str">
            <v>Provision for Wealth - Tax</v>
          </cell>
        </row>
        <row r="119">
          <cell r="A119">
            <v>3552</v>
          </cell>
          <cell r="B119" t="str">
            <v>Provision for Bad &amp; Doubtful De</v>
          </cell>
        </row>
        <row r="120">
          <cell r="A120">
            <v>3951</v>
          </cell>
          <cell r="B120" t="str">
            <v>Gandhinager Office</v>
          </cell>
        </row>
        <row r="121">
          <cell r="A121">
            <v>3953</v>
          </cell>
          <cell r="B121" t="str">
            <v>Pune Office</v>
          </cell>
        </row>
        <row r="122">
          <cell r="A122">
            <v>4011</v>
          </cell>
          <cell r="B122" t="str">
            <v>Land</v>
          </cell>
        </row>
        <row r="123">
          <cell r="A123">
            <v>4021</v>
          </cell>
          <cell r="B123" t="str">
            <v>Buildings - Office</v>
          </cell>
        </row>
        <row r="124">
          <cell r="A124">
            <v>4023</v>
          </cell>
          <cell r="B124" t="str">
            <v>Buildings - Switch Room</v>
          </cell>
        </row>
        <row r="125">
          <cell r="A125">
            <v>4101</v>
          </cell>
          <cell r="B125" t="str">
            <v>Plant &amp; Machinery - MSC</v>
          </cell>
        </row>
        <row r="126">
          <cell r="A126">
            <v>4111</v>
          </cell>
          <cell r="B126" t="str">
            <v>Plant &amp; Machinery - BSC</v>
          </cell>
        </row>
        <row r="127">
          <cell r="A127">
            <v>4121</v>
          </cell>
          <cell r="B127" t="str">
            <v>Plant &amp; Machinery - OSS</v>
          </cell>
        </row>
        <row r="128">
          <cell r="A128">
            <v>4131</v>
          </cell>
          <cell r="B128" t="str">
            <v>Plant &amp; Machinery - VM/SMS</v>
          </cell>
        </row>
        <row r="129">
          <cell r="A129">
            <v>4141</v>
          </cell>
          <cell r="B129" t="str">
            <v>Plant &amp; Machinery - Test Equipm</v>
          </cell>
        </row>
        <row r="130">
          <cell r="A130">
            <v>4151</v>
          </cell>
          <cell r="B130" t="str">
            <v>Plant &amp; Machinery - BTS Access</v>
          </cell>
        </row>
        <row r="131">
          <cell r="A131">
            <v>4161</v>
          </cell>
          <cell r="B131" t="str">
            <v>Plant &amp; Machinery - BTS Access</v>
          </cell>
        </row>
        <row r="132">
          <cell r="A132">
            <v>4171</v>
          </cell>
          <cell r="B132" t="str">
            <v>Plant &amp; Machinery - BTS Backbon</v>
          </cell>
        </row>
        <row r="133">
          <cell r="A133">
            <v>4181</v>
          </cell>
          <cell r="B133" t="str">
            <v>Plant &amp; Machinery - BTS Backbon</v>
          </cell>
        </row>
        <row r="134">
          <cell r="A134">
            <v>4191</v>
          </cell>
          <cell r="B134" t="str">
            <v>Plant &amp; Machinery - Others Impo</v>
          </cell>
        </row>
        <row r="135">
          <cell r="A135">
            <v>4196</v>
          </cell>
          <cell r="B135" t="str">
            <v>Plant &amp; Machinery - Others Dome</v>
          </cell>
        </row>
        <row r="136">
          <cell r="A136">
            <v>4211</v>
          </cell>
          <cell r="B136" t="str">
            <v>Computers - Billing</v>
          </cell>
        </row>
        <row r="137">
          <cell r="A137">
            <v>4212</v>
          </cell>
          <cell r="B137" t="str">
            <v>Computer - Others Hardware</v>
          </cell>
        </row>
        <row r="138">
          <cell r="A138">
            <v>4213</v>
          </cell>
          <cell r="B138" t="str">
            <v>Computer - Others Software</v>
          </cell>
        </row>
        <row r="139">
          <cell r="A139">
            <v>4214</v>
          </cell>
          <cell r="B139" t="str">
            <v>Computer - Others Printers - Cl</v>
          </cell>
        </row>
        <row r="140">
          <cell r="A140">
            <v>4215</v>
          </cell>
          <cell r="B140" t="str">
            <v>Computer - Others</v>
          </cell>
        </row>
        <row r="141">
          <cell r="A141">
            <v>4221</v>
          </cell>
          <cell r="B141" t="str">
            <v>Office Equipments - Communicati</v>
          </cell>
        </row>
        <row r="142">
          <cell r="A142">
            <v>4222</v>
          </cell>
          <cell r="B142" t="str">
            <v>Office Equipments - Cooling Equ</v>
          </cell>
        </row>
        <row r="143">
          <cell r="A143">
            <v>4223</v>
          </cell>
          <cell r="B143" t="str">
            <v>Office Equipments - Others</v>
          </cell>
        </row>
        <row r="144">
          <cell r="A144">
            <v>4251</v>
          </cell>
          <cell r="B144" t="str">
            <v>Furniture &amp; Fixtures - Interior</v>
          </cell>
        </row>
        <row r="145">
          <cell r="A145">
            <v>4252</v>
          </cell>
          <cell r="B145" t="str">
            <v>Furniture &amp; Fixtures - Others</v>
          </cell>
        </row>
        <row r="146">
          <cell r="A146">
            <v>4253</v>
          </cell>
          <cell r="B146" t="str">
            <v>Furniture &amp; Fixtures - Employee</v>
          </cell>
        </row>
        <row r="147">
          <cell r="A147">
            <v>4255</v>
          </cell>
          <cell r="B147" t="str">
            <v>Furniture &amp; Fixtures - Electric</v>
          </cell>
        </row>
        <row r="148">
          <cell r="A148">
            <v>4281</v>
          </cell>
          <cell r="B148" t="str">
            <v>Vehicles - Company</v>
          </cell>
        </row>
        <row r="149">
          <cell r="A149">
            <v>4282</v>
          </cell>
          <cell r="B149" t="str">
            <v>Vehicles - Employees</v>
          </cell>
        </row>
        <row r="150">
          <cell r="A150">
            <v>4301</v>
          </cell>
          <cell r="B150" t="str">
            <v>CWIP -Building Office</v>
          </cell>
        </row>
        <row r="151">
          <cell r="A151">
            <v>4312</v>
          </cell>
          <cell r="B151" t="str">
            <v>CWIP -P&amp;M -MSC</v>
          </cell>
        </row>
        <row r="152">
          <cell r="A152">
            <v>4326</v>
          </cell>
          <cell r="B152" t="str">
            <v>CWIP -P&amp;M -OSS</v>
          </cell>
        </row>
        <row r="153">
          <cell r="A153">
            <v>4341</v>
          </cell>
          <cell r="B153" t="str">
            <v>CWIP - P&amp;M -BTS Access Imported</v>
          </cell>
        </row>
        <row r="154">
          <cell r="A154">
            <v>4346</v>
          </cell>
          <cell r="B154" t="str">
            <v>CWIP - P&amp;M -BTS Access Domestic</v>
          </cell>
        </row>
        <row r="155">
          <cell r="A155">
            <v>4351</v>
          </cell>
          <cell r="B155" t="str">
            <v>CWIP - P&amp;M -BTS Backbone Import</v>
          </cell>
        </row>
        <row r="156">
          <cell r="A156">
            <v>4356</v>
          </cell>
          <cell r="B156" t="str">
            <v>CWIP - P&amp;M -BTS Backbone Domest</v>
          </cell>
        </row>
        <row r="157">
          <cell r="A157">
            <v>4361</v>
          </cell>
          <cell r="B157" t="str">
            <v>CWIP - P&amp;M -Others Imported</v>
          </cell>
        </row>
        <row r="158">
          <cell r="A158">
            <v>4366</v>
          </cell>
          <cell r="B158" t="str">
            <v>CWIP - P&amp;M -Others Domestic</v>
          </cell>
        </row>
        <row r="159">
          <cell r="A159">
            <v>4375</v>
          </cell>
          <cell r="B159" t="str">
            <v>CWIP -Furniture &amp; Fixtures</v>
          </cell>
        </row>
        <row r="160">
          <cell r="A160">
            <v>4380</v>
          </cell>
          <cell r="B160" t="str">
            <v>CWIP - P&amp;M -Others</v>
          </cell>
        </row>
        <row r="161">
          <cell r="A161">
            <v>4711</v>
          </cell>
          <cell r="B161" t="str">
            <v>Computers - Billing clg.</v>
          </cell>
        </row>
        <row r="162">
          <cell r="A162">
            <v>4712</v>
          </cell>
          <cell r="B162" t="str">
            <v>Computers - Others - Hardware C</v>
          </cell>
        </row>
        <row r="163">
          <cell r="A163">
            <v>4714</v>
          </cell>
          <cell r="B163" t="str">
            <v>Computers - Others - Printers -</v>
          </cell>
        </row>
        <row r="164">
          <cell r="A164">
            <v>4721</v>
          </cell>
          <cell r="B164" t="str">
            <v>Office Equipemnts - Communicati</v>
          </cell>
        </row>
        <row r="165">
          <cell r="A165">
            <v>4723</v>
          </cell>
          <cell r="B165" t="str">
            <v>Office Equipments - Others - Cl</v>
          </cell>
        </row>
        <row r="166">
          <cell r="A166">
            <v>4791</v>
          </cell>
          <cell r="B166" t="str">
            <v>Unamortised Licence Fees</v>
          </cell>
        </row>
        <row r="167">
          <cell r="A167">
            <v>4901</v>
          </cell>
          <cell r="B167" t="str">
            <v>Depreciation - Buildings</v>
          </cell>
        </row>
        <row r="168">
          <cell r="A168">
            <v>4902</v>
          </cell>
          <cell r="B168" t="str">
            <v>Depreciation - Plant &amp; Machiner</v>
          </cell>
        </row>
        <row r="169">
          <cell r="A169">
            <v>4903</v>
          </cell>
          <cell r="B169" t="str">
            <v>Depreciation - Computers</v>
          </cell>
        </row>
        <row r="170">
          <cell r="A170">
            <v>4904</v>
          </cell>
          <cell r="B170" t="str">
            <v>Depreciation - Office Equipment</v>
          </cell>
        </row>
        <row r="171">
          <cell r="A171">
            <v>4905</v>
          </cell>
          <cell r="B171" t="str">
            <v>Depreciation - Furniture &amp;Fixtu</v>
          </cell>
        </row>
        <row r="172">
          <cell r="A172">
            <v>4906</v>
          </cell>
          <cell r="B172" t="str">
            <v>Depreciation - Vehicle</v>
          </cell>
        </row>
        <row r="173">
          <cell r="A173">
            <v>4907</v>
          </cell>
          <cell r="B173" t="str">
            <v>Accu.Amortisation Licence Fees</v>
          </cell>
        </row>
        <row r="174">
          <cell r="A174">
            <v>5501</v>
          </cell>
          <cell r="B174" t="str">
            <v>Inter Corporate Deposits</v>
          </cell>
        </row>
        <row r="175">
          <cell r="A175">
            <v>5551</v>
          </cell>
          <cell r="B175" t="str">
            <v>Investment in Units</v>
          </cell>
        </row>
        <row r="176">
          <cell r="A176">
            <v>6111</v>
          </cell>
          <cell r="B176" t="str">
            <v>Closing Stock - Handsets</v>
          </cell>
        </row>
        <row r="177">
          <cell r="A177">
            <v>6112</v>
          </cell>
          <cell r="B177" t="str">
            <v>Closing Stock - SIM Card</v>
          </cell>
        </row>
        <row r="178">
          <cell r="A178">
            <v>6113</v>
          </cell>
          <cell r="B178" t="str">
            <v>Closing Stock - Accessories</v>
          </cell>
        </row>
        <row r="179">
          <cell r="A179">
            <v>6114</v>
          </cell>
          <cell r="B179" t="str">
            <v>Closing Stock - Stores &amp; Spares</v>
          </cell>
        </row>
        <row r="180">
          <cell r="A180">
            <v>6123</v>
          </cell>
          <cell r="B180" t="str">
            <v>Closing Stock - Handset</v>
          </cell>
        </row>
        <row r="181">
          <cell r="A181">
            <v>6124</v>
          </cell>
          <cell r="B181" t="str">
            <v>Closing Stock-Prepaid Sim</v>
          </cell>
        </row>
        <row r="182">
          <cell r="A182">
            <v>6125</v>
          </cell>
          <cell r="B182" t="str">
            <v>Handset Inventory-Swap</v>
          </cell>
        </row>
        <row r="183">
          <cell r="A183">
            <v>6126</v>
          </cell>
          <cell r="B183" t="str">
            <v>Closing Stock Roaming Sim</v>
          </cell>
        </row>
        <row r="184">
          <cell r="A184">
            <v>6127</v>
          </cell>
          <cell r="B184" t="str">
            <v>Op.Stock Handsets</v>
          </cell>
        </row>
        <row r="185">
          <cell r="A185">
            <v>6128</v>
          </cell>
          <cell r="B185" t="str">
            <v>Op.Stock Handsets-Goa</v>
          </cell>
        </row>
        <row r="186">
          <cell r="A186">
            <v>6410</v>
          </cell>
          <cell r="B186" t="str">
            <v>Sr.Debtors - Monthly Tele Servi</v>
          </cell>
        </row>
        <row r="187">
          <cell r="A187">
            <v>6411</v>
          </cell>
          <cell r="B187" t="str">
            <v>Sr.Debtors - Citi Bank</v>
          </cell>
        </row>
        <row r="188">
          <cell r="A188">
            <v>6412</v>
          </cell>
          <cell r="B188" t="str">
            <v>Sr.Debtors - Amex</v>
          </cell>
        </row>
        <row r="189">
          <cell r="A189">
            <v>6413</v>
          </cell>
          <cell r="B189" t="str">
            <v>Sr. Debtors- Handset Sales</v>
          </cell>
        </row>
        <row r="190">
          <cell r="A190">
            <v>6414</v>
          </cell>
          <cell r="B190" t="str">
            <v>Sr.Debtors - Roaming</v>
          </cell>
        </row>
        <row r="191">
          <cell r="A191">
            <v>6416</v>
          </cell>
          <cell r="B191" t="str">
            <v>BOI SI - Sundry Drs</v>
          </cell>
        </row>
        <row r="192">
          <cell r="A192">
            <v>6417</v>
          </cell>
          <cell r="B192" t="str">
            <v>S.Drs - Activation</v>
          </cell>
        </row>
        <row r="193">
          <cell r="A193">
            <v>6419</v>
          </cell>
          <cell r="B193" t="str">
            <v>Bank of India - Swap Card (Drs)</v>
          </cell>
        </row>
        <row r="194">
          <cell r="A194">
            <v>6457</v>
          </cell>
          <cell r="B194" t="str">
            <v>Income Accrued But Not Due - Bi</v>
          </cell>
        </row>
        <row r="195">
          <cell r="A195">
            <v>6458</v>
          </cell>
          <cell r="B195" t="str">
            <v>Sr. Debtors - General</v>
          </cell>
        </row>
        <row r="196">
          <cell r="A196">
            <v>6459</v>
          </cell>
          <cell r="B196" t="str">
            <v>Sr. Debtors - Suspense</v>
          </cell>
        </row>
        <row r="197">
          <cell r="A197">
            <v>6460</v>
          </cell>
          <cell r="B197" t="str">
            <v>Sr.Debtors-Citibank S.I.</v>
          </cell>
        </row>
        <row r="198">
          <cell r="A198">
            <v>6461</v>
          </cell>
          <cell r="B198" t="str">
            <v>Roaming Suspense</v>
          </cell>
        </row>
        <row r="199">
          <cell r="A199">
            <v>6501</v>
          </cell>
          <cell r="B199" t="str">
            <v>Cash on Hand - Pune</v>
          </cell>
        </row>
        <row r="200">
          <cell r="A200">
            <v>6502</v>
          </cell>
          <cell r="B200" t="str">
            <v>Cash on Hand - Collection</v>
          </cell>
        </row>
        <row r="201">
          <cell r="A201">
            <v>6503</v>
          </cell>
          <cell r="B201" t="str">
            <v>Cash on Hand - Gandhinagar</v>
          </cell>
        </row>
        <row r="202">
          <cell r="A202">
            <v>6513</v>
          </cell>
          <cell r="B202" t="str">
            <v>Cheques on Hand</v>
          </cell>
        </row>
        <row r="203">
          <cell r="A203">
            <v>6525</v>
          </cell>
          <cell r="B203" t="str">
            <v>Employee Imprests</v>
          </cell>
        </row>
        <row r="204">
          <cell r="A204">
            <v>6526</v>
          </cell>
          <cell r="B204" t="str">
            <v>Imprest Mumbai office</v>
          </cell>
        </row>
        <row r="205">
          <cell r="A205">
            <v>6551</v>
          </cell>
          <cell r="B205" t="str">
            <v>Cash in Transit</v>
          </cell>
        </row>
        <row r="206">
          <cell r="A206" t="str">
            <v>661E</v>
          </cell>
          <cell r="B206" t="str">
            <v>Dena Current - Mumbai Fort</v>
          </cell>
        </row>
        <row r="207">
          <cell r="A207">
            <v>6611</v>
          </cell>
          <cell r="B207" t="str">
            <v>State Bank Of India Pune -</v>
          </cell>
        </row>
        <row r="208">
          <cell r="A208">
            <v>6612</v>
          </cell>
          <cell r="B208" t="str">
            <v>State Bank Of India pune -</v>
          </cell>
        </row>
        <row r="209">
          <cell r="A209">
            <v>6613</v>
          </cell>
          <cell r="B209" t="str">
            <v>State Bank of India Goa -</v>
          </cell>
        </row>
        <row r="210">
          <cell r="A210">
            <v>6614</v>
          </cell>
          <cell r="B210" t="str">
            <v>Deutsche Bank - Mumbai</v>
          </cell>
        </row>
        <row r="211">
          <cell r="A211">
            <v>6615</v>
          </cell>
          <cell r="B211" t="str">
            <v>Standard Chartered Bank -</v>
          </cell>
        </row>
        <row r="212">
          <cell r="A212">
            <v>6616</v>
          </cell>
          <cell r="B212" t="str">
            <v>UCO Bank - Mumbai</v>
          </cell>
        </row>
        <row r="213">
          <cell r="A213">
            <v>6617</v>
          </cell>
          <cell r="B213" t="str">
            <v>State Bank Of India - Nasik</v>
          </cell>
        </row>
        <row r="214">
          <cell r="A214">
            <v>6618</v>
          </cell>
          <cell r="B214" t="str">
            <v>State Bank Of India -</v>
          </cell>
        </row>
        <row r="215">
          <cell r="A215">
            <v>6619</v>
          </cell>
          <cell r="B215" t="str">
            <v>Bank of Madura - collection</v>
          </cell>
        </row>
        <row r="216">
          <cell r="A216">
            <v>6620</v>
          </cell>
          <cell r="B216" t="str">
            <v>Bank of Madura - Current</v>
          </cell>
        </row>
        <row r="217">
          <cell r="A217">
            <v>6622</v>
          </cell>
          <cell r="B217" t="str">
            <v>Bank of America Current</v>
          </cell>
        </row>
        <row r="218">
          <cell r="A218">
            <v>6623</v>
          </cell>
          <cell r="B218" t="str">
            <v>Dena Bank Bhiwandi</v>
          </cell>
        </row>
        <row r="219">
          <cell r="A219">
            <v>6624</v>
          </cell>
          <cell r="B219" t="str">
            <v>Dena Bank a/c No.445 Book</v>
          </cell>
        </row>
        <row r="220">
          <cell r="A220">
            <v>6625</v>
          </cell>
          <cell r="B220" t="str">
            <v>Dena Nagpur Coll</v>
          </cell>
        </row>
        <row r="221">
          <cell r="A221">
            <v>6626</v>
          </cell>
          <cell r="B221" t="str">
            <v>Dena Bank- - Delhi</v>
          </cell>
        </row>
        <row r="222">
          <cell r="A222">
            <v>6627</v>
          </cell>
          <cell r="B222" t="str">
            <v>Dena Bank-Panjim a/c</v>
          </cell>
        </row>
        <row r="223">
          <cell r="A223">
            <v>6628</v>
          </cell>
          <cell r="B223" t="str">
            <v>State Bank of India-Colln</v>
          </cell>
        </row>
        <row r="224">
          <cell r="A224">
            <v>6629</v>
          </cell>
          <cell r="B224" t="str">
            <v>SBI-Collection-Satara</v>
          </cell>
        </row>
        <row r="225">
          <cell r="A225">
            <v>6630</v>
          </cell>
          <cell r="B225" t="str">
            <v>SBI-Collection-Aurangabad</v>
          </cell>
        </row>
        <row r="226">
          <cell r="A226">
            <v>6631</v>
          </cell>
          <cell r="B226" t="str">
            <v>Dena-Pune-Collection</v>
          </cell>
        </row>
        <row r="227">
          <cell r="A227">
            <v>6632</v>
          </cell>
          <cell r="B227" t="str">
            <v>Dena-Kolhapur-Collection</v>
          </cell>
        </row>
        <row r="228">
          <cell r="A228">
            <v>6633</v>
          </cell>
          <cell r="B228" t="str">
            <v>Dena-Margoa-Collection</v>
          </cell>
        </row>
        <row r="229">
          <cell r="A229">
            <v>6634</v>
          </cell>
          <cell r="B229" t="str">
            <v>Dena-Maposa-Collection</v>
          </cell>
        </row>
        <row r="230">
          <cell r="A230">
            <v>6635</v>
          </cell>
          <cell r="B230" t="str">
            <v>SBI-Collection-Bhiwandi</v>
          </cell>
        </row>
        <row r="231">
          <cell r="A231">
            <v>6636</v>
          </cell>
          <cell r="B231" t="str">
            <v>Dena-Collection-Panjim</v>
          </cell>
        </row>
        <row r="232">
          <cell r="A232">
            <v>6637</v>
          </cell>
          <cell r="B232" t="str">
            <v>Dena-Collection-Aurangabad</v>
          </cell>
        </row>
        <row r="233">
          <cell r="A233">
            <v>6638</v>
          </cell>
          <cell r="B233" t="str">
            <v>Stanchart-Pune</v>
          </cell>
        </row>
        <row r="234">
          <cell r="A234">
            <v>6639</v>
          </cell>
          <cell r="B234" t="str">
            <v>EKN Debt Service Reserve-</v>
          </cell>
        </row>
        <row r="235">
          <cell r="A235">
            <v>6640</v>
          </cell>
          <cell r="B235" t="str">
            <v>Dena-Collection-Nagar</v>
          </cell>
        </row>
        <row r="236">
          <cell r="A236">
            <v>6642</v>
          </cell>
          <cell r="B236" t="str">
            <v>Bank of India Collection a/c</v>
          </cell>
        </row>
        <row r="237">
          <cell r="A237">
            <v>6643</v>
          </cell>
          <cell r="B237" t="str">
            <v>Dena Coll Nasik-Bhadravati</v>
          </cell>
        </row>
        <row r="238">
          <cell r="A238">
            <v>6644</v>
          </cell>
          <cell r="B238" t="str">
            <v>Dena Coll Sangli</v>
          </cell>
        </row>
        <row r="239">
          <cell r="A239">
            <v>6645</v>
          </cell>
          <cell r="B239" t="str">
            <v>Dena Coll Khopoli</v>
          </cell>
        </row>
        <row r="240">
          <cell r="A240">
            <v>6646</v>
          </cell>
          <cell r="B240" t="str">
            <v>Dena Coll Jalna</v>
          </cell>
        </row>
        <row r="241">
          <cell r="A241">
            <v>6651</v>
          </cell>
          <cell r="B241" t="str">
            <v>State Bank Of India-Ahmedabad -</v>
          </cell>
        </row>
        <row r="242">
          <cell r="A242">
            <v>6652</v>
          </cell>
          <cell r="B242" t="str">
            <v>State Bank Of India-Baroda -Col</v>
          </cell>
        </row>
        <row r="243">
          <cell r="A243">
            <v>6653</v>
          </cell>
          <cell r="B243" t="str">
            <v>State Bank Of India-Gandhinagar</v>
          </cell>
        </row>
        <row r="244">
          <cell r="A244">
            <v>6655</v>
          </cell>
          <cell r="B244" t="str">
            <v>State Bank Of India-Surat-(Ambi</v>
          </cell>
        </row>
        <row r="245">
          <cell r="A245">
            <v>6656</v>
          </cell>
          <cell r="B245" t="str">
            <v>Dena-Bank Collection-GNagar</v>
          </cell>
        </row>
        <row r="246">
          <cell r="A246">
            <v>6657</v>
          </cell>
          <cell r="B246" t="str">
            <v>Dena-Bank Collection-Ah'bad</v>
          </cell>
        </row>
        <row r="247">
          <cell r="A247">
            <v>6658</v>
          </cell>
          <cell r="B247" t="str">
            <v>Dena-Bank Collection-Baroda</v>
          </cell>
        </row>
        <row r="248">
          <cell r="A248">
            <v>6659</v>
          </cell>
          <cell r="B248" t="str">
            <v>Dena-Bank Collection-Surat</v>
          </cell>
        </row>
        <row r="249">
          <cell r="A249">
            <v>6660</v>
          </cell>
          <cell r="B249" t="str">
            <v>Dena-Bank Collection-Rajkot</v>
          </cell>
        </row>
        <row r="250">
          <cell r="A250">
            <v>6661</v>
          </cell>
          <cell r="B250" t="str">
            <v>Dena-Bank Collection-Vapi</v>
          </cell>
        </row>
        <row r="251">
          <cell r="A251">
            <v>6662</v>
          </cell>
          <cell r="B251" t="str">
            <v>Dena-Bank Collection-Bharuch</v>
          </cell>
        </row>
        <row r="252">
          <cell r="A252">
            <v>6666</v>
          </cell>
          <cell r="B252" t="str">
            <v>State Bank Of India-Ahmadabad -</v>
          </cell>
        </row>
        <row r="253">
          <cell r="A253">
            <v>6667</v>
          </cell>
          <cell r="B253" t="str">
            <v>State Bank Of India-Baroda - Cu</v>
          </cell>
        </row>
        <row r="254">
          <cell r="A254">
            <v>6668</v>
          </cell>
          <cell r="B254" t="str">
            <v>State Bank Of India-Gandhinagar</v>
          </cell>
        </row>
        <row r="255">
          <cell r="A255">
            <v>6669</v>
          </cell>
          <cell r="B255" t="str">
            <v>Dena-CC-Gandhinagar</v>
          </cell>
        </row>
        <row r="256">
          <cell r="A256">
            <v>6670</v>
          </cell>
          <cell r="B256" t="str">
            <v>Dena-CC-Ahmedabad</v>
          </cell>
        </row>
        <row r="257">
          <cell r="A257">
            <v>6674</v>
          </cell>
          <cell r="B257" t="str">
            <v>Remittance in Transit</v>
          </cell>
        </row>
        <row r="258">
          <cell r="A258">
            <v>6711</v>
          </cell>
          <cell r="B258" t="str">
            <v>Prepaid expenses</v>
          </cell>
        </row>
        <row r="259">
          <cell r="A259">
            <v>6712</v>
          </cell>
          <cell r="B259" t="str">
            <v>MST Receivable</v>
          </cell>
        </row>
        <row r="260">
          <cell r="A260">
            <v>6714</v>
          </cell>
          <cell r="B260" t="str">
            <v>GST Receivable</v>
          </cell>
        </row>
        <row r="261">
          <cell r="A261">
            <v>6716</v>
          </cell>
          <cell r="B261" t="str">
            <v>Advance to employees</v>
          </cell>
        </row>
        <row r="262">
          <cell r="A262">
            <v>6719</v>
          </cell>
          <cell r="B262" t="str">
            <v>Unit Advances</v>
          </cell>
        </row>
        <row r="263">
          <cell r="A263">
            <v>6720</v>
          </cell>
          <cell r="B263" t="str">
            <v>Advance Against Salary</v>
          </cell>
        </row>
        <row r="264">
          <cell r="A264">
            <v>6723</v>
          </cell>
          <cell r="B264" t="str">
            <v>Advance to Employees-</v>
          </cell>
        </row>
        <row r="265">
          <cell r="A265">
            <v>6724</v>
          </cell>
          <cell r="B265" t="str">
            <v>Advances For Expenses</v>
          </cell>
        </row>
        <row r="266">
          <cell r="A266">
            <v>6725</v>
          </cell>
          <cell r="B266" t="str">
            <v>Advance Against Mediclaim</v>
          </cell>
        </row>
        <row r="267">
          <cell r="A267">
            <v>6727</v>
          </cell>
          <cell r="B267" t="str">
            <v>Prepaid Expenses-1998-99</v>
          </cell>
        </row>
        <row r="268">
          <cell r="A268">
            <v>6728</v>
          </cell>
          <cell r="B268" t="str">
            <v>Unaccrued Exchange Premium</v>
          </cell>
        </row>
        <row r="269">
          <cell r="A269">
            <v>6750</v>
          </cell>
          <cell r="B269" t="str">
            <v>Advances to Suppliers</v>
          </cell>
        </row>
        <row r="270">
          <cell r="A270">
            <v>6751</v>
          </cell>
          <cell r="B270" t="str">
            <v>Loans to Employees - Vehicles</v>
          </cell>
        </row>
        <row r="271">
          <cell r="A271">
            <v>6752</v>
          </cell>
          <cell r="B271" t="str">
            <v>Loans to Employees - Furniture</v>
          </cell>
        </row>
        <row r="272">
          <cell r="A272">
            <v>6753</v>
          </cell>
          <cell r="B272" t="str">
            <v>Loans to Employees - Housing De</v>
          </cell>
        </row>
        <row r="273">
          <cell r="A273">
            <v>6777</v>
          </cell>
          <cell r="B273" t="str">
            <v>Advance Against LTA</v>
          </cell>
        </row>
        <row r="274">
          <cell r="A274">
            <v>6779</v>
          </cell>
          <cell r="B274" t="str">
            <v>Commisssion Recoverable</v>
          </cell>
        </row>
        <row r="275">
          <cell r="A275">
            <v>6781</v>
          </cell>
          <cell r="B275" t="str">
            <v>Custom Duty Recoverable</v>
          </cell>
        </row>
        <row r="276">
          <cell r="A276">
            <v>6782</v>
          </cell>
          <cell r="B276" t="str">
            <v>Interest Receivable</v>
          </cell>
        </row>
        <row r="277">
          <cell r="A277">
            <v>6783</v>
          </cell>
          <cell r="B277" t="str">
            <v>Employee Cellphone Recovery</v>
          </cell>
        </row>
        <row r="278">
          <cell r="A278">
            <v>6792</v>
          </cell>
          <cell r="B278" t="str">
            <v>Service Tax Receivable</v>
          </cell>
        </row>
        <row r="279">
          <cell r="A279">
            <v>6793</v>
          </cell>
          <cell r="B279" t="str">
            <v>Octroi Receivable</v>
          </cell>
        </row>
        <row r="280">
          <cell r="A280">
            <v>6811</v>
          </cell>
          <cell r="B280" t="str">
            <v>Security Deposit -Electricity</v>
          </cell>
        </row>
        <row r="281">
          <cell r="A281">
            <v>6812</v>
          </cell>
          <cell r="B281" t="str">
            <v>Security Deposit -octrio</v>
          </cell>
        </row>
        <row r="282">
          <cell r="A282">
            <v>6813</v>
          </cell>
          <cell r="B282" t="str">
            <v>Security Deposit -Residence</v>
          </cell>
        </row>
        <row r="283">
          <cell r="A283">
            <v>6814</v>
          </cell>
          <cell r="B283" t="str">
            <v>Security Deposit -Telephones</v>
          </cell>
        </row>
        <row r="284">
          <cell r="A284">
            <v>6815</v>
          </cell>
          <cell r="B284" t="str">
            <v>Security Deposit -Cellsites</v>
          </cell>
        </row>
        <row r="285">
          <cell r="A285">
            <v>6816</v>
          </cell>
          <cell r="B285" t="str">
            <v>Security Deposit -Office</v>
          </cell>
        </row>
        <row r="286">
          <cell r="A286">
            <v>6817</v>
          </cell>
          <cell r="B286" t="str">
            <v>Security Deposit -Backbone Site</v>
          </cell>
        </row>
        <row r="287">
          <cell r="A287">
            <v>6818</v>
          </cell>
          <cell r="B287" t="str">
            <v>Security</v>
          </cell>
        </row>
        <row r="288">
          <cell r="A288">
            <v>6819</v>
          </cell>
          <cell r="B288" t="str">
            <v>Security Deposit -CCC</v>
          </cell>
        </row>
        <row r="289">
          <cell r="A289">
            <v>6820</v>
          </cell>
          <cell r="B289" t="str">
            <v>Security Deposit - DoT</v>
          </cell>
        </row>
        <row r="290">
          <cell r="A290">
            <v>6821</v>
          </cell>
          <cell r="B290" t="str">
            <v>Security Deposit -Misc.</v>
          </cell>
        </row>
        <row r="291">
          <cell r="A291">
            <v>6822</v>
          </cell>
          <cell r="B291" t="str">
            <v>Security Deposit -Warehouse</v>
          </cell>
        </row>
        <row r="292">
          <cell r="A292">
            <v>6823</v>
          </cell>
          <cell r="B292" t="str">
            <v>Insurance Claim Receivable</v>
          </cell>
        </row>
        <row r="293">
          <cell r="A293">
            <v>6824</v>
          </cell>
          <cell r="B293" t="str">
            <v>Deposit MSEB</v>
          </cell>
        </row>
        <row r="294">
          <cell r="A294">
            <v>6825</v>
          </cell>
          <cell r="B294" t="str">
            <v>Security Deposit - Guest House</v>
          </cell>
        </row>
        <row r="295">
          <cell r="A295">
            <v>6826</v>
          </cell>
          <cell r="B295" t="str">
            <v>Term Deposit A/c</v>
          </cell>
        </row>
        <row r="296">
          <cell r="A296">
            <v>6827</v>
          </cell>
          <cell r="B296" t="str">
            <v>Security Deposit - Building Mai</v>
          </cell>
        </row>
        <row r="297">
          <cell r="A297">
            <v>6828</v>
          </cell>
          <cell r="B297" t="str">
            <v>Security Deposit - Switch</v>
          </cell>
        </row>
        <row r="298">
          <cell r="A298">
            <v>6829</v>
          </cell>
          <cell r="B298" t="str">
            <v>Security Deposit - Diesel</v>
          </cell>
        </row>
        <row r="299">
          <cell r="A299">
            <v>6902</v>
          </cell>
          <cell r="B299" t="str">
            <v>TDS Receivable on Interest-</v>
          </cell>
        </row>
        <row r="300">
          <cell r="A300">
            <v>6903</v>
          </cell>
          <cell r="B300" t="str">
            <v>TDS Receivable on Others</v>
          </cell>
        </row>
        <row r="301">
          <cell r="A301">
            <v>6905</v>
          </cell>
          <cell r="B301" t="str">
            <v>TDS Receivable-1997-98</v>
          </cell>
        </row>
        <row r="302">
          <cell r="A302">
            <v>6906</v>
          </cell>
          <cell r="B302" t="str">
            <v>TDS Receivable-1998-99</v>
          </cell>
        </row>
        <row r="303">
          <cell r="A303">
            <v>6951</v>
          </cell>
          <cell r="B303" t="str">
            <v>Deferred Revenue Expenditure</v>
          </cell>
        </row>
        <row r="304">
          <cell r="A304">
            <v>6954</v>
          </cell>
          <cell r="B304" t="str">
            <v>Preliminery Expenses</v>
          </cell>
        </row>
        <row r="305">
          <cell r="A305">
            <v>6956</v>
          </cell>
          <cell r="B305" t="str">
            <v>Miscellaneous Exps (Asset)</v>
          </cell>
        </row>
        <row r="306">
          <cell r="A306">
            <v>6958</v>
          </cell>
          <cell r="B306" t="str">
            <v>Debit Balance in Profit &amp; Loss</v>
          </cell>
        </row>
        <row r="307">
          <cell r="A307">
            <v>6959</v>
          </cell>
          <cell r="B307" t="str">
            <v>Debit Balance in P/L A/c</v>
          </cell>
        </row>
        <row r="308">
          <cell r="A308">
            <v>7101</v>
          </cell>
          <cell r="B308" t="str">
            <v>Airtime Revenue</v>
          </cell>
        </row>
        <row r="309">
          <cell r="A309">
            <v>7102</v>
          </cell>
          <cell r="B309" t="str">
            <v>PSTN Charges - Recovered</v>
          </cell>
        </row>
        <row r="310">
          <cell r="A310">
            <v>7104</v>
          </cell>
          <cell r="B310" t="str">
            <v>Gold No. Activation Charges</v>
          </cell>
        </row>
        <row r="311">
          <cell r="A311">
            <v>7105</v>
          </cell>
          <cell r="B311" t="str">
            <v>Feature Charges</v>
          </cell>
        </row>
        <row r="312">
          <cell r="A312">
            <v>7106</v>
          </cell>
          <cell r="B312" t="str">
            <v>Mobile No/Sim Exchange Charges</v>
          </cell>
        </row>
        <row r="313">
          <cell r="A313">
            <v>7107</v>
          </cell>
          <cell r="B313" t="str">
            <v>Reconnection Charges</v>
          </cell>
        </row>
        <row r="314">
          <cell r="A314">
            <v>7108</v>
          </cell>
          <cell r="B314" t="str">
            <v>Sim Replacement Charges</v>
          </cell>
        </row>
        <row r="315">
          <cell r="A315">
            <v>7109</v>
          </cell>
          <cell r="B315" t="str">
            <v>Roaming Charges</v>
          </cell>
        </row>
        <row r="316">
          <cell r="A316">
            <v>7110</v>
          </cell>
          <cell r="B316" t="str">
            <v>Roaming Revenue</v>
          </cell>
        </row>
        <row r="317">
          <cell r="A317">
            <v>7112</v>
          </cell>
          <cell r="B317" t="str">
            <v>Misc.Income (CABS)</v>
          </cell>
        </row>
        <row r="318">
          <cell r="A318">
            <v>7113</v>
          </cell>
          <cell r="B318" t="str">
            <v>ActivationCharges</v>
          </cell>
        </row>
        <row r="319">
          <cell r="A319">
            <v>7114</v>
          </cell>
          <cell r="B319" t="str">
            <v>Late Payment Fees</v>
          </cell>
        </row>
        <row r="320">
          <cell r="A320">
            <v>7115</v>
          </cell>
          <cell r="B320" t="str">
            <v>Other Fees - Billing</v>
          </cell>
        </row>
        <row r="321">
          <cell r="A321">
            <v>7116</v>
          </cell>
          <cell r="B321" t="str">
            <v>Access Charges - Roaming</v>
          </cell>
        </row>
        <row r="322">
          <cell r="A322">
            <v>7117</v>
          </cell>
          <cell r="B322" t="str">
            <v>Dealers Enrollment Fees</v>
          </cell>
        </row>
        <row r="323">
          <cell r="A323">
            <v>7118</v>
          </cell>
          <cell r="B323" t="str">
            <v>Phone Rental Charges</v>
          </cell>
        </row>
        <row r="324">
          <cell r="A324">
            <v>7120</v>
          </cell>
          <cell r="B324" t="str">
            <v>World One Number Charges</v>
          </cell>
        </row>
        <row r="325">
          <cell r="A325">
            <v>7121</v>
          </cell>
          <cell r="B325" t="str">
            <v>Bill Plan Change</v>
          </cell>
        </row>
        <row r="326">
          <cell r="A326">
            <v>7122</v>
          </cell>
          <cell r="B326" t="str">
            <v>PSTN Charges - Roaming</v>
          </cell>
        </row>
        <row r="327">
          <cell r="A327">
            <v>7123</v>
          </cell>
          <cell r="B327" t="str">
            <v>Airtime Revenue - Roaming</v>
          </cell>
        </row>
        <row r="328">
          <cell r="A328">
            <v>7126</v>
          </cell>
          <cell r="B328" t="str">
            <v>Western India Single Misssion C</v>
          </cell>
        </row>
        <row r="329">
          <cell r="A329">
            <v>7127</v>
          </cell>
          <cell r="B329" t="str">
            <v>World One Multimission Card</v>
          </cell>
        </row>
        <row r="330">
          <cell r="A330">
            <v>7128</v>
          </cell>
          <cell r="B330" t="str">
            <v>World One Singlemission Card</v>
          </cell>
        </row>
        <row r="331">
          <cell r="A331">
            <v>7130</v>
          </cell>
          <cell r="B331" t="str">
            <v>Automatic Roaming Revenue</v>
          </cell>
        </row>
        <row r="332">
          <cell r="A332">
            <v>7133</v>
          </cell>
          <cell r="B332" t="str">
            <v>Western India Multimission Card</v>
          </cell>
        </row>
        <row r="333">
          <cell r="A333">
            <v>7134</v>
          </cell>
          <cell r="B333" t="str">
            <v>Roaming Discount Given</v>
          </cell>
        </row>
        <row r="334">
          <cell r="A334">
            <v>7135</v>
          </cell>
          <cell r="B334" t="str">
            <v>Other Roaming Revenue</v>
          </cell>
        </row>
        <row r="335">
          <cell r="A335">
            <v>7136</v>
          </cell>
          <cell r="B335" t="str">
            <v>Roaming Discount Received</v>
          </cell>
        </row>
        <row r="336">
          <cell r="A336">
            <v>7137</v>
          </cell>
          <cell r="B336" t="str">
            <v>Prepaid Calling Services</v>
          </cell>
        </row>
        <row r="337">
          <cell r="A337">
            <v>7138</v>
          </cell>
          <cell r="B337" t="str">
            <v>Refund Process</v>
          </cell>
        </row>
        <row r="338">
          <cell r="A338">
            <v>7144</v>
          </cell>
          <cell r="B338" t="str">
            <v>Prepaid Calling Services-</v>
          </cell>
        </row>
        <row r="339">
          <cell r="A339">
            <v>7145</v>
          </cell>
          <cell r="B339" t="str">
            <v>Monthly Fees</v>
          </cell>
        </row>
        <row r="340">
          <cell r="A340">
            <v>7146</v>
          </cell>
          <cell r="B340" t="str">
            <v>Access Revenue</v>
          </cell>
        </row>
        <row r="341">
          <cell r="A341">
            <v>7147</v>
          </cell>
          <cell r="B341" t="str">
            <v>Roaming Processing Fees</v>
          </cell>
        </row>
        <row r="342">
          <cell r="A342">
            <v>7148</v>
          </cell>
          <cell r="B342" t="str">
            <v>Roaming Sim Processing Fees</v>
          </cell>
        </row>
        <row r="343">
          <cell r="A343">
            <v>7150</v>
          </cell>
          <cell r="B343" t="str">
            <v>Sim Processing Fees</v>
          </cell>
        </row>
        <row r="344">
          <cell r="A344">
            <v>7151</v>
          </cell>
          <cell r="B344" t="str">
            <v>Roaming Activation Fees</v>
          </cell>
        </row>
        <row r="345">
          <cell r="A345">
            <v>7152</v>
          </cell>
          <cell r="B345" t="str">
            <v>Service Tax Income</v>
          </cell>
        </row>
        <row r="346">
          <cell r="A346">
            <v>7201</v>
          </cell>
          <cell r="B346" t="str">
            <v>Sale of Handsets</v>
          </cell>
        </row>
        <row r="347">
          <cell r="A347">
            <v>7203</v>
          </cell>
          <cell r="B347" t="str">
            <v>Sale of Accessories</v>
          </cell>
        </row>
        <row r="348">
          <cell r="A348">
            <v>7204</v>
          </cell>
          <cell r="B348" t="str">
            <v>Sale of Spares/ Components</v>
          </cell>
        </row>
        <row r="349">
          <cell r="A349">
            <v>7217</v>
          </cell>
          <cell r="B349" t="str">
            <v>Sale of Handsets - Goa</v>
          </cell>
        </row>
        <row r="350">
          <cell r="A350">
            <v>7225</v>
          </cell>
          <cell r="B350" t="str">
            <v>Sale Return</v>
          </cell>
        </row>
        <row r="351">
          <cell r="A351">
            <v>7311</v>
          </cell>
          <cell r="B351" t="str">
            <v>Interest Received on</v>
          </cell>
        </row>
        <row r="352">
          <cell r="A352">
            <v>7312</v>
          </cell>
          <cell r="B352" t="str">
            <v>Interest Received on Others</v>
          </cell>
        </row>
        <row r="353">
          <cell r="A353">
            <v>7315</v>
          </cell>
          <cell r="B353" t="str">
            <v>Interest Received - Housing Dep</v>
          </cell>
        </row>
        <row r="354">
          <cell r="A354">
            <v>7332</v>
          </cell>
          <cell r="B354" t="str">
            <v>Misc Receipts</v>
          </cell>
        </row>
        <row r="355">
          <cell r="A355">
            <v>7333</v>
          </cell>
          <cell r="B355" t="str">
            <v>Discount Received</v>
          </cell>
        </row>
        <row r="356">
          <cell r="A356">
            <v>7336</v>
          </cell>
          <cell r="B356" t="str">
            <v>Profit on sale of Units</v>
          </cell>
        </row>
        <row r="357">
          <cell r="A357">
            <v>7337</v>
          </cell>
          <cell r="B357" t="str">
            <v>Insurance Claims Recovered</v>
          </cell>
        </row>
        <row r="358">
          <cell r="A358">
            <v>7338</v>
          </cell>
          <cell r="B358" t="str">
            <v>Notice Pay Recovery</v>
          </cell>
        </row>
        <row r="359">
          <cell r="A359">
            <v>7339</v>
          </cell>
          <cell r="B359" t="str">
            <v>Hoarding Discount</v>
          </cell>
        </row>
        <row r="360">
          <cell r="A360">
            <v>7344</v>
          </cell>
          <cell r="B360" t="str">
            <v>Excess Provision Written Bank</v>
          </cell>
        </row>
        <row r="361">
          <cell r="A361">
            <v>7352</v>
          </cell>
          <cell r="B361" t="str">
            <v>Sale Of Assets</v>
          </cell>
        </row>
        <row r="362">
          <cell r="A362">
            <v>7353</v>
          </cell>
          <cell r="B362" t="str">
            <v>Profit on Sale Of Assets</v>
          </cell>
        </row>
        <row r="363">
          <cell r="A363">
            <v>7354</v>
          </cell>
          <cell r="B363" t="str">
            <v>Sale of Asset - Clearing</v>
          </cell>
        </row>
        <row r="364">
          <cell r="A364">
            <v>7391</v>
          </cell>
          <cell r="B364" t="str">
            <v>Exchange Gain</v>
          </cell>
        </row>
        <row r="365">
          <cell r="A365">
            <v>7392</v>
          </cell>
          <cell r="B365" t="str">
            <v>Exchange Gain/Loss - Term</v>
          </cell>
        </row>
        <row r="366">
          <cell r="A366">
            <v>7393</v>
          </cell>
          <cell r="B366" t="str">
            <v>Exchange Gain/Loss - Bridge</v>
          </cell>
        </row>
        <row r="367">
          <cell r="A367">
            <v>8101</v>
          </cell>
          <cell r="B367" t="str">
            <v>Cost of Goods Sold - Handsets</v>
          </cell>
        </row>
        <row r="368">
          <cell r="A368">
            <v>8102</v>
          </cell>
          <cell r="B368" t="str">
            <v>Cost of Goods Sold - SIM Cards</v>
          </cell>
        </row>
        <row r="369">
          <cell r="A369">
            <v>8103</v>
          </cell>
          <cell r="B369" t="str">
            <v>Cost of Goods Sold - Accessorie</v>
          </cell>
        </row>
        <row r="370">
          <cell r="A370">
            <v>8105</v>
          </cell>
          <cell r="B370" t="str">
            <v>Sales Tax Setoff</v>
          </cell>
        </row>
        <row r="371">
          <cell r="A371">
            <v>8107</v>
          </cell>
          <cell r="B371" t="str">
            <v>Cost of Goods Sold - Prepaid</v>
          </cell>
        </row>
        <row r="372">
          <cell r="A372">
            <v>8108</v>
          </cell>
          <cell r="B372" t="str">
            <v>Cost of Goods Sold Roaming Sim</v>
          </cell>
        </row>
        <row r="373">
          <cell r="A373">
            <v>8311</v>
          </cell>
          <cell r="B373" t="str">
            <v>Electricity Charges - Switch</v>
          </cell>
        </row>
        <row r="374">
          <cell r="A374">
            <v>8313</v>
          </cell>
          <cell r="B374" t="str">
            <v>Diesel Charges - D.G.sets</v>
          </cell>
        </row>
        <row r="375">
          <cell r="A375">
            <v>8401</v>
          </cell>
          <cell r="B375" t="str">
            <v>Electricity Charges - Cellsites</v>
          </cell>
        </row>
        <row r="376">
          <cell r="A376">
            <v>8404</v>
          </cell>
          <cell r="B376" t="str">
            <v>Operational &amp; Maintenance Contr</v>
          </cell>
        </row>
        <row r="377">
          <cell r="A377">
            <v>8405</v>
          </cell>
          <cell r="B377" t="str">
            <v>Security Service Charges - Cell</v>
          </cell>
        </row>
        <row r="378">
          <cell r="A378">
            <v>8406</v>
          </cell>
          <cell r="B378" t="str">
            <v>Cellsite Acquisition</v>
          </cell>
        </row>
        <row r="379">
          <cell r="A379">
            <v>8407</v>
          </cell>
          <cell r="B379" t="str">
            <v>Diesel Refuelling - Cellsites</v>
          </cell>
        </row>
        <row r="380">
          <cell r="A380">
            <v>8502</v>
          </cell>
          <cell r="B380" t="str">
            <v>Leased Line Charges</v>
          </cell>
        </row>
        <row r="381">
          <cell r="A381">
            <v>8503</v>
          </cell>
          <cell r="B381" t="str">
            <v>DoTService Charges - X.25 Fees</v>
          </cell>
        </row>
        <row r="382">
          <cell r="A382">
            <v>8506</v>
          </cell>
          <cell r="B382" t="str">
            <v>GSM - MOU Charges</v>
          </cell>
        </row>
        <row r="383">
          <cell r="A383">
            <v>8507</v>
          </cell>
          <cell r="B383" t="str">
            <v>Junction Charges - DoT</v>
          </cell>
        </row>
        <row r="384">
          <cell r="A384">
            <v>8508</v>
          </cell>
          <cell r="B384" t="str">
            <v>Microlink Charges - Access</v>
          </cell>
        </row>
        <row r="385">
          <cell r="A385">
            <v>8511</v>
          </cell>
          <cell r="B385" t="str">
            <v>Rent &amp; Guarantee -DoT</v>
          </cell>
        </row>
        <row r="386">
          <cell r="A386">
            <v>8512</v>
          </cell>
          <cell r="B386" t="str">
            <v>TECTesting Charges</v>
          </cell>
        </row>
        <row r="387">
          <cell r="A387">
            <v>8513</v>
          </cell>
          <cell r="B387" t="str">
            <v>GSM Royalty</v>
          </cell>
        </row>
        <row r="388">
          <cell r="A388">
            <v>8514</v>
          </cell>
          <cell r="B388" t="str">
            <v>GSM Licence</v>
          </cell>
        </row>
        <row r="389">
          <cell r="A389">
            <v>8515</v>
          </cell>
          <cell r="B389" t="str">
            <v>Microwave Licence Fees</v>
          </cell>
        </row>
        <row r="390">
          <cell r="A390">
            <v>8516</v>
          </cell>
          <cell r="B390" t="str">
            <v>M/W Royalty</v>
          </cell>
        </row>
        <row r="391">
          <cell r="A391">
            <v>8517</v>
          </cell>
          <cell r="B391" t="str">
            <v>Q.A.Testing Charges</v>
          </cell>
        </row>
        <row r="392">
          <cell r="A392">
            <v>8518</v>
          </cell>
          <cell r="B392" t="str">
            <v>OSS Volume Charges</v>
          </cell>
        </row>
        <row r="393">
          <cell r="A393">
            <v>8611</v>
          </cell>
          <cell r="B393" t="str">
            <v>Basic Salary</v>
          </cell>
        </row>
        <row r="394">
          <cell r="A394">
            <v>8612</v>
          </cell>
          <cell r="B394" t="str">
            <v>Stipend - Management Trainees</v>
          </cell>
        </row>
        <row r="395">
          <cell r="A395">
            <v>8614</v>
          </cell>
          <cell r="B395" t="str">
            <v>Basic Salary-Foreign</v>
          </cell>
        </row>
        <row r="396">
          <cell r="A396">
            <v>8615</v>
          </cell>
          <cell r="B396" t="str">
            <v>Salary Group Employees</v>
          </cell>
        </row>
        <row r="397">
          <cell r="A397">
            <v>8616</v>
          </cell>
          <cell r="B397" t="str">
            <v>C2P2 Bonus</v>
          </cell>
        </row>
        <row r="398">
          <cell r="A398">
            <v>8618</v>
          </cell>
          <cell r="B398" t="str">
            <v>Salary to Expats</v>
          </cell>
        </row>
        <row r="399">
          <cell r="A399">
            <v>8651</v>
          </cell>
          <cell r="B399" t="str">
            <v>House Rent Allowance</v>
          </cell>
        </row>
        <row r="400">
          <cell r="A400">
            <v>8652</v>
          </cell>
          <cell r="B400" t="str">
            <v>Children's Education Allowance</v>
          </cell>
        </row>
        <row r="401">
          <cell r="A401">
            <v>8653</v>
          </cell>
          <cell r="B401" t="str">
            <v>Vehicle Maintenance Allowance</v>
          </cell>
        </row>
        <row r="402">
          <cell r="A402">
            <v>8654</v>
          </cell>
          <cell r="B402" t="str">
            <v>Servents Allowance</v>
          </cell>
        </row>
        <row r="403">
          <cell r="A403">
            <v>8655</v>
          </cell>
          <cell r="B403" t="str">
            <v>Telephone Allowance</v>
          </cell>
        </row>
        <row r="404">
          <cell r="A404">
            <v>8656</v>
          </cell>
          <cell r="B404" t="str">
            <v>Entertainment Allowance</v>
          </cell>
        </row>
        <row r="405">
          <cell r="A405">
            <v>8657</v>
          </cell>
          <cell r="B405" t="str">
            <v>Prof. Persuit Allowance</v>
          </cell>
        </row>
        <row r="406">
          <cell r="A406">
            <v>8658</v>
          </cell>
          <cell r="B406" t="str">
            <v>Utilities Allowance</v>
          </cell>
        </row>
        <row r="407">
          <cell r="A407">
            <v>8660</v>
          </cell>
          <cell r="B407" t="str">
            <v>Leave Encashment</v>
          </cell>
        </row>
        <row r="408">
          <cell r="A408">
            <v>8662</v>
          </cell>
          <cell r="B408" t="str">
            <v>Special Allowance</v>
          </cell>
        </row>
        <row r="409">
          <cell r="A409">
            <v>8663</v>
          </cell>
          <cell r="B409" t="str">
            <v>Increment Arrears</v>
          </cell>
        </row>
        <row r="410">
          <cell r="A410">
            <v>8664</v>
          </cell>
          <cell r="B410" t="str">
            <v>Other Allowance</v>
          </cell>
        </row>
        <row r="411">
          <cell r="A411">
            <v>8665</v>
          </cell>
          <cell r="B411" t="str">
            <v>Ex - Gratia</v>
          </cell>
        </row>
        <row r="412">
          <cell r="A412">
            <v>8666</v>
          </cell>
          <cell r="B412" t="str">
            <v>Conveyance Reimbursement</v>
          </cell>
        </row>
        <row r="413">
          <cell r="A413">
            <v>8667</v>
          </cell>
          <cell r="B413" t="str">
            <v>Performance Bonus</v>
          </cell>
        </row>
        <row r="414">
          <cell r="A414">
            <v>8701</v>
          </cell>
          <cell r="B414" t="str">
            <v>Leave Travel Allowance</v>
          </cell>
        </row>
        <row r="415">
          <cell r="A415">
            <v>8702</v>
          </cell>
          <cell r="B415" t="str">
            <v>Employees Welfare Expenses</v>
          </cell>
        </row>
        <row r="416">
          <cell r="A416">
            <v>8703</v>
          </cell>
          <cell r="B416" t="str">
            <v>Medical Reimbursement</v>
          </cell>
        </row>
        <row r="417">
          <cell r="A417">
            <v>8704</v>
          </cell>
          <cell r="B417" t="str">
            <v>Employees Group Mediclaim insur</v>
          </cell>
        </row>
        <row r="418">
          <cell r="A418">
            <v>8705</v>
          </cell>
          <cell r="B418" t="str">
            <v>Employees Personal Accident Ins</v>
          </cell>
        </row>
        <row r="419">
          <cell r="A419">
            <v>8708</v>
          </cell>
          <cell r="B419" t="str">
            <v>Canteen Expenses</v>
          </cell>
        </row>
        <row r="420">
          <cell r="A420">
            <v>8726</v>
          </cell>
          <cell r="B420" t="str">
            <v>Employer's Cont. to Provident F</v>
          </cell>
        </row>
        <row r="421">
          <cell r="A421">
            <v>8727</v>
          </cell>
          <cell r="B421" t="str">
            <v>Employer's Cont. to Pension Fun</v>
          </cell>
        </row>
        <row r="422">
          <cell r="A422">
            <v>8728</v>
          </cell>
          <cell r="B422" t="str">
            <v>Superannuation Scheme</v>
          </cell>
        </row>
        <row r="423">
          <cell r="A423">
            <v>8729</v>
          </cell>
          <cell r="B423" t="str">
            <v>Admin. charges on P.F.</v>
          </cell>
        </row>
        <row r="424">
          <cell r="A424">
            <v>8730</v>
          </cell>
          <cell r="B424" t="str">
            <v>Admin. Charges EDLI</v>
          </cell>
        </row>
        <row r="425">
          <cell r="A425">
            <v>8731</v>
          </cell>
          <cell r="B425" t="str">
            <v>Employees Deposit Link Insuranc</v>
          </cell>
        </row>
        <row r="426">
          <cell r="A426">
            <v>8733</v>
          </cell>
          <cell r="B426" t="str">
            <v>Employer's Contrn to ESIC</v>
          </cell>
        </row>
        <row r="427">
          <cell r="A427">
            <v>8751</v>
          </cell>
          <cell r="B427" t="str">
            <v>Employer's Cont. to Gratuity Fu</v>
          </cell>
        </row>
        <row r="428">
          <cell r="A428">
            <v>8776</v>
          </cell>
          <cell r="B428" t="str">
            <v>Depreciation - Buildings</v>
          </cell>
        </row>
        <row r="429">
          <cell r="A429">
            <v>8777</v>
          </cell>
          <cell r="B429" t="str">
            <v>Depreciation - Plant &amp; Machiner</v>
          </cell>
        </row>
        <row r="430">
          <cell r="A430">
            <v>8778</v>
          </cell>
          <cell r="B430" t="str">
            <v>Depreciation - Furniture &amp; Fixt</v>
          </cell>
        </row>
        <row r="431">
          <cell r="A431">
            <v>8779</v>
          </cell>
          <cell r="B431" t="str">
            <v>Depreciation - Office Equipment</v>
          </cell>
        </row>
        <row r="432">
          <cell r="A432">
            <v>8780</v>
          </cell>
          <cell r="B432" t="str">
            <v>Depreciation - Computers</v>
          </cell>
        </row>
        <row r="433">
          <cell r="A433">
            <v>8781</v>
          </cell>
          <cell r="B433" t="str">
            <v>Depreciation - vehicles</v>
          </cell>
        </row>
        <row r="434">
          <cell r="A434">
            <v>8782</v>
          </cell>
          <cell r="B434" t="str">
            <v>Amortisation - License Fees</v>
          </cell>
        </row>
        <row r="435">
          <cell r="A435">
            <v>8801</v>
          </cell>
          <cell r="B435" t="str">
            <v>Rent - Residence</v>
          </cell>
        </row>
        <row r="436">
          <cell r="A436">
            <v>8802</v>
          </cell>
          <cell r="B436" t="str">
            <v>Rent - Residence - Others</v>
          </cell>
        </row>
        <row r="437">
          <cell r="A437">
            <v>8803</v>
          </cell>
          <cell r="B437" t="str">
            <v>Rent - Office</v>
          </cell>
        </row>
        <row r="438">
          <cell r="A438">
            <v>8804</v>
          </cell>
          <cell r="B438" t="str">
            <v>Rent - Switch</v>
          </cell>
        </row>
        <row r="439">
          <cell r="A439">
            <v>8805</v>
          </cell>
          <cell r="B439" t="str">
            <v>Rent - Cellsites</v>
          </cell>
        </row>
        <row r="440">
          <cell r="A440">
            <v>8806</v>
          </cell>
          <cell r="B440" t="str">
            <v>Rent - Warehouse</v>
          </cell>
        </row>
        <row r="441">
          <cell r="A441">
            <v>8807</v>
          </cell>
          <cell r="B441" t="str">
            <v>Rent - CCC</v>
          </cell>
        </row>
        <row r="442">
          <cell r="A442">
            <v>8809</v>
          </cell>
          <cell r="B442" t="str">
            <v>Rent - Backbone Sites</v>
          </cell>
        </row>
        <row r="443">
          <cell r="A443">
            <v>8810</v>
          </cell>
          <cell r="B443" t="str">
            <v>Rent - Guest House</v>
          </cell>
        </row>
        <row r="444">
          <cell r="A444">
            <v>8811</v>
          </cell>
          <cell r="B444" t="str">
            <v>Rent - DoT for POI</v>
          </cell>
        </row>
        <row r="445">
          <cell r="A445">
            <v>8812</v>
          </cell>
          <cell r="B445" t="str">
            <v>Rent - Furniture Residence</v>
          </cell>
        </row>
        <row r="446">
          <cell r="A446">
            <v>8813</v>
          </cell>
          <cell r="B446" t="str">
            <v>Rent - MIDC</v>
          </cell>
        </row>
        <row r="447">
          <cell r="A447">
            <v>8841</v>
          </cell>
          <cell r="B447" t="str">
            <v>Service Charges -CCC</v>
          </cell>
        </row>
        <row r="448">
          <cell r="A448">
            <v>8843</v>
          </cell>
          <cell r="B448" t="str">
            <v>Service Charges -Office</v>
          </cell>
        </row>
        <row r="449">
          <cell r="A449">
            <v>8844</v>
          </cell>
          <cell r="B449" t="str">
            <v>Service Charges -Residence</v>
          </cell>
        </row>
        <row r="450">
          <cell r="A450">
            <v>8851</v>
          </cell>
          <cell r="B450" t="str">
            <v>Water Charges</v>
          </cell>
        </row>
        <row r="451">
          <cell r="A451">
            <v>8852</v>
          </cell>
          <cell r="B451" t="str">
            <v>Municipal Taxes - Switch</v>
          </cell>
        </row>
        <row r="452">
          <cell r="A452">
            <v>8854</v>
          </cell>
          <cell r="B452" t="str">
            <v>Rates &amp; Taxes exps.</v>
          </cell>
        </row>
        <row r="453">
          <cell r="A453">
            <v>8855</v>
          </cell>
          <cell r="B453" t="str">
            <v>Corporation Taxes -CCC</v>
          </cell>
        </row>
        <row r="454">
          <cell r="A454">
            <v>8856</v>
          </cell>
          <cell r="B454" t="str">
            <v>Corporation Taxes -Cellsites</v>
          </cell>
        </row>
        <row r="455">
          <cell r="A455">
            <v>8858</v>
          </cell>
          <cell r="B455" t="str">
            <v>Wealth Tax (Exp)</v>
          </cell>
        </row>
        <row r="456">
          <cell r="A456">
            <v>8859</v>
          </cell>
          <cell r="B456" t="str">
            <v>Service Tax -Expense</v>
          </cell>
        </row>
        <row r="457">
          <cell r="A457">
            <v>8877</v>
          </cell>
          <cell r="B457" t="str">
            <v>Tax Audit Fees</v>
          </cell>
        </row>
        <row r="458">
          <cell r="A458">
            <v>8878</v>
          </cell>
          <cell r="B458" t="str">
            <v>Auditors Prof. Fees</v>
          </cell>
        </row>
        <row r="459">
          <cell r="A459">
            <v>8879</v>
          </cell>
          <cell r="B459" t="str">
            <v>Auditors Expenses</v>
          </cell>
        </row>
        <row r="460">
          <cell r="A460">
            <v>8880</v>
          </cell>
          <cell r="B460" t="str">
            <v>Other Auditors Expenses</v>
          </cell>
        </row>
        <row r="461">
          <cell r="A461">
            <v>8881</v>
          </cell>
          <cell r="B461" t="str">
            <v>Audit Fees</v>
          </cell>
        </row>
        <row r="462">
          <cell r="A462">
            <v>8882</v>
          </cell>
          <cell r="B462" t="str">
            <v>Internal Audit Fees</v>
          </cell>
        </row>
        <row r="463">
          <cell r="A463">
            <v>8901</v>
          </cell>
          <cell r="B463" t="str">
            <v>Insurance - Special</v>
          </cell>
        </row>
        <row r="464">
          <cell r="A464">
            <v>8902</v>
          </cell>
          <cell r="B464" t="str">
            <v>Insurance - transit</v>
          </cell>
        </row>
        <row r="465">
          <cell r="A465">
            <v>8904</v>
          </cell>
          <cell r="B465" t="str">
            <v>Insurance - Fire"A"Policy</v>
          </cell>
        </row>
        <row r="466">
          <cell r="A466">
            <v>8905</v>
          </cell>
          <cell r="B466" t="str">
            <v>Insurance - Cash in Transit</v>
          </cell>
        </row>
        <row r="467">
          <cell r="A467">
            <v>8906</v>
          </cell>
          <cell r="B467" t="str">
            <v>Insurance - Third Party Liabili</v>
          </cell>
        </row>
        <row r="468">
          <cell r="A468">
            <v>8907</v>
          </cell>
          <cell r="B468" t="str">
            <v>Insurance - Cellular Network</v>
          </cell>
        </row>
        <row r="469">
          <cell r="A469">
            <v>8910</v>
          </cell>
          <cell r="B469" t="str">
            <v>Insurance - Electronic Equipmen</v>
          </cell>
        </row>
        <row r="470">
          <cell r="A470">
            <v>8911</v>
          </cell>
          <cell r="B470" t="str">
            <v>Insurance - Vehicles</v>
          </cell>
        </row>
        <row r="471">
          <cell r="A471">
            <v>8913</v>
          </cell>
          <cell r="B471" t="str">
            <v>Insurance - Handsets  -(All Ris</v>
          </cell>
        </row>
        <row r="472">
          <cell r="A472">
            <v>8914</v>
          </cell>
          <cell r="B472" t="str">
            <v>Insurance -  Fidelity</v>
          </cell>
        </row>
        <row r="473">
          <cell r="A473">
            <v>8951</v>
          </cell>
          <cell r="B473" t="str">
            <v>Telephone / Fax Expenses</v>
          </cell>
        </row>
        <row r="474">
          <cell r="A474">
            <v>8952</v>
          </cell>
          <cell r="B474" t="str">
            <v>Telephone / Fax Expenses - Othe</v>
          </cell>
        </row>
        <row r="475">
          <cell r="A475">
            <v>8955</v>
          </cell>
          <cell r="B475" t="str">
            <v>Postage &amp; Courier Charges</v>
          </cell>
        </row>
        <row r="476">
          <cell r="A476">
            <v>8956</v>
          </cell>
          <cell r="B476" t="str">
            <v>Postage &amp; Courier Charges -</v>
          </cell>
        </row>
        <row r="477">
          <cell r="A477">
            <v>8957</v>
          </cell>
          <cell r="B477" t="str">
            <v>Telephone Expenses - Cellular</v>
          </cell>
        </row>
        <row r="478">
          <cell r="A478">
            <v>8958</v>
          </cell>
          <cell r="B478" t="str">
            <v>Telephone Exps.-Directors</v>
          </cell>
        </row>
        <row r="479">
          <cell r="A479">
            <v>8959</v>
          </cell>
          <cell r="B479" t="str">
            <v>Postage &amp; Courrier - Billings</v>
          </cell>
        </row>
        <row r="480">
          <cell r="A480">
            <v>8976</v>
          </cell>
          <cell r="B480" t="str">
            <v>Recruitment Expenses</v>
          </cell>
        </row>
        <row r="481">
          <cell r="A481">
            <v>8977</v>
          </cell>
          <cell r="B481" t="str">
            <v>training &amp; Seminar Expenses</v>
          </cell>
        </row>
        <row r="482">
          <cell r="A482">
            <v>8978</v>
          </cell>
          <cell r="B482" t="str">
            <v>Relocation Expenses</v>
          </cell>
        </row>
        <row r="483">
          <cell r="A483">
            <v>8992</v>
          </cell>
          <cell r="B483" t="str">
            <v>Books &amp; Periodicals expenses</v>
          </cell>
        </row>
        <row r="484">
          <cell r="A484">
            <v>8993</v>
          </cell>
          <cell r="B484" t="str">
            <v>Books &amp; Periodicals - Others</v>
          </cell>
        </row>
        <row r="485">
          <cell r="A485">
            <v>9001</v>
          </cell>
          <cell r="B485" t="str">
            <v>Travelling Expenses - Fare -Sta</v>
          </cell>
        </row>
        <row r="486">
          <cell r="A486">
            <v>9002</v>
          </cell>
          <cell r="B486" t="str">
            <v>Travelling Expenses - Fare -Oth</v>
          </cell>
        </row>
        <row r="487">
          <cell r="A487">
            <v>9003</v>
          </cell>
          <cell r="B487" t="str">
            <v>Travelling -Lodging &amp; Boarding</v>
          </cell>
        </row>
        <row r="488">
          <cell r="A488">
            <v>9004</v>
          </cell>
          <cell r="B488" t="str">
            <v>Travelling -Lodging &amp;</v>
          </cell>
        </row>
        <row r="489">
          <cell r="A489">
            <v>9005</v>
          </cell>
          <cell r="B489" t="str">
            <v>Foreign Travelling - Staff</v>
          </cell>
        </row>
        <row r="490">
          <cell r="A490">
            <v>9006</v>
          </cell>
          <cell r="B490" t="str">
            <v>Foreign Travelling - Others</v>
          </cell>
        </row>
        <row r="491">
          <cell r="A491">
            <v>9007</v>
          </cell>
          <cell r="B491" t="str">
            <v>Conveyance Expenses</v>
          </cell>
        </row>
        <row r="492">
          <cell r="A492">
            <v>9008</v>
          </cell>
          <cell r="B492" t="str">
            <v>Conveyance Expenses - Others</v>
          </cell>
        </row>
        <row r="493">
          <cell r="A493">
            <v>9010</v>
          </cell>
          <cell r="B493" t="str">
            <v>Directors Travelling</v>
          </cell>
        </row>
        <row r="494">
          <cell r="A494">
            <v>9012</v>
          </cell>
          <cell r="B494" t="str">
            <v>Vehicle Running Expenses</v>
          </cell>
        </row>
        <row r="495">
          <cell r="A495">
            <v>9013</v>
          </cell>
          <cell r="B495" t="str">
            <v>Car Hire Charges</v>
          </cell>
        </row>
        <row r="496">
          <cell r="A496">
            <v>9014</v>
          </cell>
          <cell r="B496" t="str">
            <v>Car Hire Charges - Others</v>
          </cell>
        </row>
        <row r="497">
          <cell r="A497">
            <v>9015</v>
          </cell>
          <cell r="B497" t="str">
            <v>Travel Misc.-Lodging &amp; Boarding</v>
          </cell>
        </row>
        <row r="498">
          <cell r="A498">
            <v>9016</v>
          </cell>
          <cell r="B498" t="str">
            <v>Travel-Misc - Fare</v>
          </cell>
        </row>
        <row r="499">
          <cell r="A499">
            <v>9017</v>
          </cell>
          <cell r="B499" t="str">
            <v>Operational Vehical Expenses</v>
          </cell>
        </row>
        <row r="500">
          <cell r="A500">
            <v>9018</v>
          </cell>
          <cell r="B500" t="str">
            <v>Directors' Foreign Travel</v>
          </cell>
        </row>
        <row r="501">
          <cell r="A501">
            <v>9019</v>
          </cell>
          <cell r="B501" t="str">
            <v>Vehicle Running Expenses - Othe</v>
          </cell>
        </row>
        <row r="502">
          <cell r="A502">
            <v>9052</v>
          </cell>
          <cell r="B502" t="str">
            <v>Brokarage &amp; Commission -others</v>
          </cell>
        </row>
        <row r="503">
          <cell r="A503">
            <v>9053</v>
          </cell>
          <cell r="B503" t="str">
            <v>Brokerage &amp; Commission</v>
          </cell>
        </row>
        <row r="504">
          <cell r="A504">
            <v>9061</v>
          </cell>
          <cell r="B504" t="str">
            <v>Brokerage &amp; Commission-</v>
          </cell>
        </row>
        <row r="505">
          <cell r="A505">
            <v>9072</v>
          </cell>
          <cell r="B505" t="str">
            <v>Printing &amp; Stationery Exps.</v>
          </cell>
        </row>
        <row r="506">
          <cell r="A506">
            <v>9073</v>
          </cell>
          <cell r="B506" t="str">
            <v>Printing &amp; Stationery -</v>
          </cell>
        </row>
        <row r="507">
          <cell r="A507">
            <v>9075</v>
          </cell>
          <cell r="B507" t="str">
            <v>Computer Consumables</v>
          </cell>
        </row>
        <row r="508">
          <cell r="A508">
            <v>9076</v>
          </cell>
          <cell r="B508" t="str">
            <v>Printing &amp; Stationery - Billing</v>
          </cell>
        </row>
        <row r="509">
          <cell r="A509">
            <v>9101</v>
          </cell>
          <cell r="B509" t="str">
            <v>Membership &amp; Subscription Fees</v>
          </cell>
        </row>
        <row r="510">
          <cell r="A510">
            <v>9102</v>
          </cell>
          <cell r="B510" t="str">
            <v>Membership &amp; Subscription</v>
          </cell>
        </row>
        <row r="511">
          <cell r="A511">
            <v>9103</v>
          </cell>
          <cell r="B511" t="str">
            <v>Membership Fees -Credit Cards</v>
          </cell>
        </row>
        <row r="512">
          <cell r="A512">
            <v>9151</v>
          </cell>
          <cell r="B512" t="str">
            <v>Legal &amp; professional Fees</v>
          </cell>
        </row>
        <row r="513">
          <cell r="A513">
            <v>9201</v>
          </cell>
          <cell r="B513" t="str">
            <v>General Office Expenses</v>
          </cell>
        </row>
        <row r="514">
          <cell r="A514">
            <v>9202</v>
          </cell>
          <cell r="B514" t="str">
            <v>General Office Expenses - Other</v>
          </cell>
        </row>
        <row r="515">
          <cell r="A515">
            <v>9203</v>
          </cell>
          <cell r="B515" t="str">
            <v>Guest House Expenses</v>
          </cell>
        </row>
        <row r="516">
          <cell r="A516">
            <v>9204</v>
          </cell>
          <cell r="B516" t="str">
            <v>Maps &amp; Surveys</v>
          </cell>
        </row>
        <row r="517">
          <cell r="A517">
            <v>9205</v>
          </cell>
          <cell r="B517" t="str">
            <v>Liquidated Damages</v>
          </cell>
        </row>
        <row r="518">
          <cell r="A518">
            <v>9207</v>
          </cell>
          <cell r="B518" t="str">
            <v>Computer Service Charges</v>
          </cell>
        </row>
        <row r="519">
          <cell r="A519">
            <v>9208</v>
          </cell>
          <cell r="B519" t="str">
            <v>Security Service Charges -</v>
          </cell>
        </row>
        <row r="520">
          <cell r="A520">
            <v>9209</v>
          </cell>
          <cell r="B520" t="str">
            <v>Security Service Charges - Offi</v>
          </cell>
        </row>
        <row r="521">
          <cell r="A521">
            <v>9210</v>
          </cell>
          <cell r="B521" t="str">
            <v>Registration &amp; filing fees</v>
          </cell>
        </row>
        <row r="522">
          <cell r="A522">
            <v>9211</v>
          </cell>
          <cell r="B522" t="str">
            <v>Octroi - General</v>
          </cell>
        </row>
        <row r="523">
          <cell r="A523">
            <v>9212</v>
          </cell>
          <cell r="B523" t="str">
            <v>Expenses in Foreign</v>
          </cell>
        </row>
        <row r="524">
          <cell r="A524">
            <v>9214</v>
          </cell>
          <cell r="B524" t="str">
            <v>Donations</v>
          </cell>
        </row>
        <row r="525">
          <cell r="A525">
            <v>9215</v>
          </cell>
          <cell r="B525" t="str">
            <v>Meeting &amp;Conference Expenses</v>
          </cell>
        </row>
        <row r="526">
          <cell r="A526">
            <v>9218</v>
          </cell>
          <cell r="B526" t="str">
            <v>Hire Charges -Misc.</v>
          </cell>
        </row>
        <row r="527">
          <cell r="A527">
            <v>9219</v>
          </cell>
          <cell r="B527" t="str">
            <v>Loading &amp; Unloading Charges</v>
          </cell>
        </row>
        <row r="528">
          <cell r="A528">
            <v>9220</v>
          </cell>
          <cell r="B528" t="str">
            <v>Misc. Expenses</v>
          </cell>
        </row>
        <row r="529">
          <cell r="A529">
            <v>9221</v>
          </cell>
          <cell r="B529" t="str">
            <v>Misc. Expenses - Others</v>
          </cell>
        </row>
        <row r="530">
          <cell r="A530">
            <v>9222</v>
          </cell>
          <cell r="B530" t="str">
            <v>Entertainment Expenses</v>
          </cell>
        </row>
        <row r="531">
          <cell r="A531">
            <v>9223</v>
          </cell>
          <cell r="B531" t="str">
            <v>Entertainment Expenses -</v>
          </cell>
        </row>
        <row r="532">
          <cell r="A532">
            <v>9224</v>
          </cell>
          <cell r="B532" t="str">
            <v>Internet charges</v>
          </cell>
        </row>
        <row r="533">
          <cell r="A533">
            <v>9225</v>
          </cell>
          <cell r="B533" t="str">
            <v>Director's Sitting Fees</v>
          </cell>
        </row>
        <row r="534">
          <cell r="A534">
            <v>9227</v>
          </cell>
          <cell r="B534" t="str">
            <v>Freight &amp; Octroi</v>
          </cell>
        </row>
        <row r="535">
          <cell r="A535">
            <v>9228</v>
          </cell>
          <cell r="B535" t="str">
            <v>Electricity Expenses - Office</v>
          </cell>
        </row>
        <row r="536">
          <cell r="A536">
            <v>9229</v>
          </cell>
          <cell r="B536" t="str">
            <v>Freight - Others</v>
          </cell>
        </row>
        <row r="537">
          <cell r="A537">
            <v>9231</v>
          </cell>
          <cell r="B537" t="str">
            <v>Gas Electricity &amp; water -</v>
          </cell>
        </row>
        <row r="538">
          <cell r="A538">
            <v>9232</v>
          </cell>
          <cell r="B538" t="str">
            <v>Electricity Charges _ Leased</v>
          </cell>
        </row>
        <row r="539">
          <cell r="A539">
            <v>9233</v>
          </cell>
          <cell r="B539" t="str">
            <v>Community Development Expenses</v>
          </cell>
        </row>
        <row r="540">
          <cell r="A540">
            <v>9234</v>
          </cell>
          <cell r="B540" t="str">
            <v>Preliminery Expenses W/ Off</v>
          </cell>
        </row>
        <row r="541">
          <cell r="A541">
            <v>9236</v>
          </cell>
          <cell r="B541" t="str">
            <v>Loss Of Handsets</v>
          </cell>
        </row>
        <row r="542">
          <cell r="A542">
            <v>9237</v>
          </cell>
          <cell r="B542" t="str">
            <v>Sundry Balances W/Off</v>
          </cell>
        </row>
        <row r="543">
          <cell r="A543">
            <v>9239</v>
          </cell>
          <cell r="B543" t="str">
            <v>Miscellaneous Exps(Asset)</v>
          </cell>
        </row>
        <row r="544">
          <cell r="A544">
            <v>9251</v>
          </cell>
          <cell r="B544" t="str">
            <v>Exchange Loss Account</v>
          </cell>
        </row>
        <row r="545">
          <cell r="A545">
            <v>9301</v>
          </cell>
          <cell r="B545" t="str">
            <v>Advertisement - Newspapers</v>
          </cell>
        </row>
        <row r="546">
          <cell r="A546">
            <v>9302</v>
          </cell>
          <cell r="B546" t="str">
            <v>Advertisement - Hoardings</v>
          </cell>
        </row>
        <row r="547">
          <cell r="A547">
            <v>9303</v>
          </cell>
          <cell r="B547" t="str">
            <v>Advertisement - Events &amp; Progra</v>
          </cell>
        </row>
        <row r="548">
          <cell r="A548">
            <v>9304</v>
          </cell>
          <cell r="B548" t="str">
            <v>Printing Material - Marketing</v>
          </cell>
        </row>
        <row r="549">
          <cell r="A549">
            <v>9305</v>
          </cell>
          <cell r="B549" t="str">
            <v>Business Promotion Expenses</v>
          </cell>
        </row>
        <row r="550">
          <cell r="A550">
            <v>9307</v>
          </cell>
          <cell r="B550" t="str">
            <v>Gifts &amp; Presentation</v>
          </cell>
        </row>
        <row r="551">
          <cell r="A551">
            <v>9308</v>
          </cell>
          <cell r="B551" t="str">
            <v>Business Promotion - Gift of Ha</v>
          </cell>
        </row>
        <row r="552">
          <cell r="A552">
            <v>9310</v>
          </cell>
          <cell r="B552" t="str">
            <v>Commission -Direct Sales</v>
          </cell>
        </row>
        <row r="553">
          <cell r="A553">
            <v>9311</v>
          </cell>
          <cell r="B553" t="str">
            <v>Commission - Indirect Sales</v>
          </cell>
        </row>
        <row r="554">
          <cell r="A554">
            <v>9312</v>
          </cell>
          <cell r="B554" t="str">
            <v>Incentive to sales Executive</v>
          </cell>
        </row>
        <row r="555">
          <cell r="A555">
            <v>9314</v>
          </cell>
          <cell r="B555" t="str">
            <v>Discount on Handsets -</v>
          </cell>
        </row>
        <row r="556">
          <cell r="A556">
            <v>9316</v>
          </cell>
          <cell r="B556" t="str">
            <v>Misc Charges (CABS)</v>
          </cell>
        </row>
        <row r="557">
          <cell r="A557">
            <v>9317</v>
          </cell>
          <cell r="B557" t="str">
            <v>Airtime Discount (Free Airtime)</v>
          </cell>
        </row>
        <row r="558">
          <cell r="A558">
            <v>9318</v>
          </cell>
          <cell r="B558" t="str">
            <v>Promotional Airtime Expenses</v>
          </cell>
        </row>
        <row r="559">
          <cell r="A559">
            <v>9319</v>
          </cell>
          <cell r="B559" t="str">
            <v>Advantage Card Discount</v>
          </cell>
        </row>
        <row r="560">
          <cell r="A560">
            <v>9321</v>
          </cell>
          <cell r="B560" t="str">
            <v>Credit Card Discounting Charges</v>
          </cell>
        </row>
        <row r="561">
          <cell r="A561">
            <v>9325</v>
          </cell>
          <cell r="B561" t="str">
            <v>Repairs &amp; Maint. _CCC</v>
          </cell>
        </row>
        <row r="562">
          <cell r="A562">
            <v>9327</v>
          </cell>
          <cell r="B562" t="str">
            <v>Security Services  - CCC</v>
          </cell>
        </row>
        <row r="563">
          <cell r="A563">
            <v>9328</v>
          </cell>
          <cell r="B563" t="str">
            <v>DMDR Expenses</v>
          </cell>
        </row>
        <row r="564">
          <cell r="A564">
            <v>9329</v>
          </cell>
          <cell r="B564" t="str">
            <v>Brand Royalty</v>
          </cell>
        </row>
        <row r="565">
          <cell r="A565">
            <v>9331</v>
          </cell>
          <cell r="B565" t="str">
            <v>Electricity -CCC</v>
          </cell>
        </row>
        <row r="566">
          <cell r="A566">
            <v>9334</v>
          </cell>
          <cell r="B566" t="str">
            <v>Deferred Revenue Expenditure Wr</v>
          </cell>
        </row>
        <row r="567">
          <cell r="A567">
            <v>9335</v>
          </cell>
          <cell r="B567" t="str">
            <v>Discount on Handsets - Goa</v>
          </cell>
        </row>
        <row r="568">
          <cell r="A568">
            <v>9336</v>
          </cell>
          <cell r="B568" t="str">
            <v>Discount on Prepd Calling</v>
          </cell>
        </row>
        <row r="569">
          <cell r="A569">
            <v>9337</v>
          </cell>
          <cell r="B569" t="str">
            <v>Commission on Handset Sale</v>
          </cell>
        </row>
        <row r="570">
          <cell r="A570">
            <v>9339</v>
          </cell>
          <cell r="B570" t="str">
            <v>Advertisement - Dealer Co-op Sc</v>
          </cell>
        </row>
        <row r="571">
          <cell r="A571">
            <v>9340</v>
          </cell>
          <cell r="B571" t="str">
            <v>Market Research Exps</v>
          </cell>
        </row>
        <row r="572">
          <cell r="A572">
            <v>9341</v>
          </cell>
          <cell r="B572" t="str">
            <v>Bad &amp; Doubtful Debts</v>
          </cell>
        </row>
        <row r="573">
          <cell r="A573">
            <v>9351</v>
          </cell>
          <cell r="B573" t="str">
            <v>R &amp; M -Building</v>
          </cell>
        </row>
        <row r="574">
          <cell r="A574">
            <v>9352</v>
          </cell>
          <cell r="B574" t="str">
            <v>R &amp; M -Machinery</v>
          </cell>
        </row>
        <row r="575">
          <cell r="A575">
            <v>9353</v>
          </cell>
          <cell r="B575" t="str">
            <v>R &amp; M -Vehicles</v>
          </cell>
        </row>
        <row r="576">
          <cell r="A576">
            <v>9354</v>
          </cell>
          <cell r="B576" t="str">
            <v>R &amp; M -Cellsites</v>
          </cell>
        </row>
        <row r="577">
          <cell r="A577">
            <v>9355</v>
          </cell>
          <cell r="B577" t="str">
            <v>R &amp; M -Miscellaneous</v>
          </cell>
        </row>
        <row r="578">
          <cell r="A578">
            <v>9356</v>
          </cell>
          <cell r="B578" t="str">
            <v>R &amp; M -Furniture</v>
          </cell>
        </row>
        <row r="579">
          <cell r="A579">
            <v>9357</v>
          </cell>
          <cell r="B579" t="str">
            <v>R &amp; M -Others</v>
          </cell>
        </row>
        <row r="580">
          <cell r="A580">
            <v>9358</v>
          </cell>
          <cell r="B580" t="str">
            <v>R &amp; M -Software</v>
          </cell>
        </row>
        <row r="581">
          <cell r="A581">
            <v>9359</v>
          </cell>
          <cell r="B581" t="str">
            <v>R &amp; M -Equipments</v>
          </cell>
        </row>
        <row r="582">
          <cell r="A582">
            <v>9360</v>
          </cell>
          <cell r="B582" t="str">
            <v>R &amp; M -Gensets</v>
          </cell>
        </row>
        <row r="583">
          <cell r="A583">
            <v>9361</v>
          </cell>
          <cell r="B583" t="str">
            <v>Billing Expenses</v>
          </cell>
        </row>
        <row r="584">
          <cell r="A584">
            <v>9362</v>
          </cell>
          <cell r="B584" t="str">
            <v>R &amp; M -Leased Flats</v>
          </cell>
        </row>
        <row r="585">
          <cell r="A585">
            <v>9363</v>
          </cell>
          <cell r="B585" t="str">
            <v>R &amp; M -Guest House</v>
          </cell>
        </row>
        <row r="586">
          <cell r="A586">
            <v>9364</v>
          </cell>
          <cell r="B586" t="str">
            <v>R &amp; M -Office Equipments</v>
          </cell>
        </row>
        <row r="587">
          <cell r="A587">
            <v>9365</v>
          </cell>
          <cell r="B587" t="str">
            <v>R &amp; M -Building Switch</v>
          </cell>
        </row>
        <row r="588">
          <cell r="A588">
            <v>9366</v>
          </cell>
          <cell r="B588" t="str">
            <v>R &amp; M -Vehicle - Others</v>
          </cell>
        </row>
        <row r="589">
          <cell r="A589">
            <v>9367</v>
          </cell>
          <cell r="B589" t="str">
            <v>R &amp; M -Handset</v>
          </cell>
        </row>
        <row r="590">
          <cell r="A590">
            <v>9368</v>
          </cell>
          <cell r="B590" t="str">
            <v>R &amp; M -Warehouse</v>
          </cell>
        </row>
        <row r="591">
          <cell r="A591">
            <v>9392</v>
          </cell>
          <cell r="B591" t="str">
            <v>Billing System Maintenance</v>
          </cell>
        </row>
        <row r="592">
          <cell r="A592">
            <v>9393</v>
          </cell>
          <cell r="B592" t="str">
            <v>Collection Expenses</v>
          </cell>
        </row>
        <row r="593">
          <cell r="A593">
            <v>9394</v>
          </cell>
          <cell r="B593" t="str">
            <v>Telecalling Charges</v>
          </cell>
        </row>
        <row r="594">
          <cell r="A594">
            <v>9395</v>
          </cell>
          <cell r="B594" t="str">
            <v>Customer Verification Charges</v>
          </cell>
        </row>
        <row r="595">
          <cell r="A595">
            <v>9411</v>
          </cell>
          <cell r="B595" t="str">
            <v>Inland L.C.Charges</v>
          </cell>
        </row>
        <row r="596">
          <cell r="A596">
            <v>9412</v>
          </cell>
          <cell r="B596" t="str">
            <v>Import L.C.Charges</v>
          </cell>
        </row>
        <row r="597">
          <cell r="A597">
            <v>9413</v>
          </cell>
          <cell r="B597" t="str">
            <v>Bank Guarantee Commission -DoT</v>
          </cell>
        </row>
        <row r="598">
          <cell r="A598">
            <v>9414</v>
          </cell>
          <cell r="B598" t="str">
            <v>Bank Guarantee Commission -</v>
          </cell>
        </row>
        <row r="599">
          <cell r="A599">
            <v>9415</v>
          </cell>
          <cell r="B599" t="str">
            <v>Other Bank Charges</v>
          </cell>
        </row>
        <row r="600">
          <cell r="A600">
            <v>9416</v>
          </cell>
          <cell r="B600" t="str">
            <v>Financing Charges</v>
          </cell>
        </row>
        <row r="601">
          <cell r="A601">
            <v>9417</v>
          </cell>
          <cell r="B601" t="str">
            <v>Commitment Fees</v>
          </cell>
        </row>
        <row r="602">
          <cell r="A602">
            <v>9418</v>
          </cell>
          <cell r="B602" t="str">
            <v>Administrative Agent's Fee</v>
          </cell>
        </row>
        <row r="603">
          <cell r="A603">
            <v>9419</v>
          </cell>
          <cell r="B603" t="str">
            <v>Cheque Collection Charges</v>
          </cell>
        </row>
        <row r="604">
          <cell r="A604">
            <v>9421</v>
          </cell>
          <cell r="B604" t="str">
            <v>Collateral Agent's Fees</v>
          </cell>
        </row>
        <row r="605">
          <cell r="A605">
            <v>9422</v>
          </cell>
          <cell r="B605" t="str">
            <v>Setup Fees</v>
          </cell>
        </row>
        <row r="606">
          <cell r="A606">
            <v>9511</v>
          </cell>
          <cell r="B606" t="str">
            <v>Interest on HDFC Loan</v>
          </cell>
        </row>
        <row r="607">
          <cell r="A607">
            <v>9512</v>
          </cell>
          <cell r="B607" t="str">
            <v>Interest on Bank Of America</v>
          </cell>
        </row>
        <row r="608">
          <cell r="A608">
            <v>9513</v>
          </cell>
          <cell r="B608" t="str">
            <v>Interest on Bridge Loan</v>
          </cell>
        </row>
        <row r="609">
          <cell r="A609">
            <v>9514</v>
          </cell>
          <cell r="B609" t="str">
            <v>Interest on Term Loan Rupee</v>
          </cell>
        </row>
        <row r="610">
          <cell r="A610">
            <v>9515</v>
          </cell>
          <cell r="B610" t="str">
            <v>Interest on EKN Term Loan</v>
          </cell>
        </row>
        <row r="611">
          <cell r="A611">
            <v>9516</v>
          </cell>
          <cell r="B611" t="str">
            <v>Interest on Uncovered Term</v>
          </cell>
        </row>
        <row r="612">
          <cell r="A612">
            <v>9601</v>
          </cell>
          <cell r="B612" t="str">
            <v>Interest on Cash Credit</v>
          </cell>
        </row>
        <row r="613">
          <cell r="A613">
            <v>9607</v>
          </cell>
          <cell r="B613" t="str">
            <v>Interest on Security Deposit</v>
          </cell>
        </row>
        <row r="614">
          <cell r="A614">
            <v>9608</v>
          </cell>
          <cell r="B614" t="str">
            <v>Bill Discounting Charges</v>
          </cell>
        </row>
        <row r="615">
          <cell r="A615">
            <v>9609</v>
          </cell>
          <cell r="B615" t="str">
            <v>Interest Paid - Others</v>
          </cell>
        </row>
        <row r="616">
          <cell r="A616">
            <v>9610</v>
          </cell>
          <cell r="B616" t="str">
            <v>Interest on Licence Fees</v>
          </cell>
        </row>
        <row r="617">
          <cell r="A617">
            <v>9622</v>
          </cell>
          <cell r="B617" t="str">
            <v>PSTN Charges Paid</v>
          </cell>
        </row>
        <row r="618">
          <cell r="A618">
            <v>9627</v>
          </cell>
          <cell r="B618" t="str">
            <v>Automatic Roaming Charges</v>
          </cell>
        </row>
        <row r="619">
          <cell r="A619">
            <v>9628</v>
          </cell>
          <cell r="B619" t="str">
            <v>Automatic Roaming Clearing Hous</v>
          </cell>
        </row>
        <row r="620">
          <cell r="A620">
            <v>9629</v>
          </cell>
          <cell r="B620" t="str">
            <v>Auto Roaming DOT Charges</v>
          </cell>
        </row>
        <row r="621">
          <cell r="A621">
            <v>10013</v>
          </cell>
          <cell r="B621" t="str">
            <v>[Allo] Forex Suspense - Allocated to S. Crs</v>
          </cell>
        </row>
        <row r="622">
          <cell r="A622">
            <v>10014</v>
          </cell>
          <cell r="B622" t="str">
            <v>[Allo] Forex Suspense - Allocated to S. Crs</v>
          </cell>
        </row>
        <row r="623">
          <cell r="A623">
            <v>10016</v>
          </cell>
          <cell r="B623" t="str">
            <v>[allo] CWIP - Allocated from S.Crs</v>
          </cell>
        </row>
        <row r="624">
          <cell r="A624">
            <v>10015</v>
          </cell>
          <cell r="B624" t="str">
            <v>[allo] CWIP - Allocated from S.Crs</v>
          </cell>
        </row>
        <row r="625">
          <cell r="A625">
            <v>10003</v>
          </cell>
          <cell r="B625" t="str">
            <v>[allo] Roaming Drs</v>
          </cell>
        </row>
        <row r="626">
          <cell r="A626">
            <v>10004</v>
          </cell>
          <cell r="B626" t="str">
            <v>[allo] Roaming Crs</v>
          </cell>
        </row>
        <row r="627">
          <cell r="A627">
            <v>10001</v>
          </cell>
          <cell r="B627" t="str">
            <v>[allo] Advances from Debtors (Drs)</v>
          </cell>
        </row>
        <row r="628">
          <cell r="A628">
            <v>10002</v>
          </cell>
          <cell r="B628" t="str">
            <v>[allo] Advances from Debtors (Crs)</v>
          </cell>
        </row>
        <row r="629">
          <cell r="A629">
            <v>10009</v>
          </cell>
          <cell r="B629" t="str">
            <v>Imprest Cr</v>
          </cell>
        </row>
        <row r="630">
          <cell r="A630">
            <v>10010</v>
          </cell>
          <cell r="B630" t="str">
            <v>Imprest Cr</v>
          </cell>
        </row>
        <row r="631">
          <cell r="A631">
            <v>10005</v>
          </cell>
          <cell r="B631" t="str">
            <v>Advances to Employee ( Credit Balance)</v>
          </cell>
        </row>
        <row r="632">
          <cell r="A632">
            <v>10006</v>
          </cell>
          <cell r="B632" t="str">
            <v>Advances to Employee ( Credit Balance)</v>
          </cell>
        </row>
        <row r="633">
          <cell r="A633">
            <v>10011</v>
          </cell>
          <cell r="B633" t="str">
            <v>Advances to Suppliers</v>
          </cell>
        </row>
        <row r="634">
          <cell r="A634">
            <v>10012</v>
          </cell>
          <cell r="B634" t="str">
            <v>Advances to Suppliers</v>
          </cell>
        </row>
        <row r="635">
          <cell r="A635">
            <v>10019</v>
          </cell>
          <cell r="B635" t="str">
            <v>Tarvel Adv</v>
          </cell>
        </row>
        <row r="636">
          <cell r="A636">
            <v>10020</v>
          </cell>
          <cell r="B636" t="str">
            <v>Travel Adv-cr</v>
          </cell>
        </row>
        <row r="637">
          <cell r="A637">
            <v>10017</v>
          </cell>
          <cell r="B637" t="str">
            <v>CBCC ADV</v>
          </cell>
        </row>
        <row r="638">
          <cell r="A638">
            <v>10018</v>
          </cell>
          <cell r="B638" t="str">
            <v>CDCC -CRS</v>
          </cell>
        </row>
        <row r="639">
          <cell r="A639">
            <v>10027</v>
          </cell>
          <cell r="B639" t="str">
            <v>{allo} Purchase Capitalised</v>
          </cell>
        </row>
        <row r="640">
          <cell r="A640">
            <v>10028</v>
          </cell>
          <cell r="B640" t="str">
            <v>{allo} Purchase Capitalised</v>
          </cell>
        </row>
        <row r="641">
          <cell r="A641">
            <v>3102</v>
          </cell>
          <cell r="B641" t="str">
            <v>Autoroam Crs</v>
          </cell>
        </row>
        <row r="642">
          <cell r="A642">
            <v>3231</v>
          </cell>
          <cell r="B642" t="str">
            <v>Employees Contrn to the National Defence Fund</v>
          </cell>
        </row>
        <row r="643">
          <cell r="A643">
            <v>3232</v>
          </cell>
          <cell r="B643" t="str">
            <v>Employees Contrn to Labour Welfare Fund</v>
          </cell>
        </row>
        <row r="644">
          <cell r="A644">
            <v>3381</v>
          </cell>
          <cell r="B644" t="str">
            <v>15% Licence Fees Payable</v>
          </cell>
        </row>
        <row r="645">
          <cell r="A645">
            <v>3404</v>
          </cell>
          <cell r="B645" t="str">
            <v>Sec.Deposit-Refund</v>
          </cell>
        </row>
        <row r="646">
          <cell r="A646">
            <v>3406</v>
          </cell>
          <cell r="B646" t="str">
            <v>Security Dep Adj in Bills</v>
          </cell>
        </row>
        <row r="647">
          <cell r="A647">
            <v>3418</v>
          </cell>
          <cell r="B647" t="str">
            <v>Advance agst Sale of Assets</v>
          </cell>
        </row>
        <row r="648">
          <cell r="A648">
            <v>4336</v>
          </cell>
          <cell r="B648" t="str">
            <v>CWIP - P&amp;M -Test equipment</v>
          </cell>
        </row>
        <row r="649">
          <cell r="A649">
            <v>4370</v>
          </cell>
          <cell r="B649" t="str">
            <v>CWIP - P&amp;M -Computers</v>
          </cell>
        </row>
        <row r="650">
          <cell r="A650">
            <v>4396</v>
          </cell>
          <cell r="B650" t="str">
            <v>CWIP-Octroi(Allo Exp)</v>
          </cell>
        </row>
        <row r="651">
          <cell r="A651">
            <v>4398</v>
          </cell>
          <cell r="B651" t="str">
            <v>CWIP-Others (Allo Exps)</v>
          </cell>
        </row>
        <row r="652">
          <cell r="A652">
            <v>4601</v>
          </cell>
          <cell r="B652" t="str">
            <v>Plant &amp; Machinery - MSC - Clearing</v>
          </cell>
        </row>
        <row r="653">
          <cell r="A653">
            <v>4621</v>
          </cell>
          <cell r="B653" t="str">
            <v>Plant &amp; Machinery - OSS - Clearing</v>
          </cell>
        </row>
        <row r="654">
          <cell r="A654">
            <v>4641</v>
          </cell>
          <cell r="B654" t="str">
            <v>Plant &amp; Machinery - Test Equipments- Clearing</v>
          </cell>
        </row>
        <row r="655">
          <cell r="A655">
            <v>4651</v>
          </cell>
          <cell r="B655" t="str">
            <v>Plant &amp; Machinery - BTS Access Imported- Clearing</v>
          </cell>
        </row>
        <row r="656">
          <cell r="A656">
            <v>4661</v>
          </cell>
          <cell r="B656" t="str">
            <v>Plant &amp; Machinery - BTS Access - Domestic - Cleari</v>
          </cell>
        </row>
        <row r="657">
          <cell r="A657">
            <v>4681</v>
          </cell>
          <cell r="B657" t="str">
            <v>Plant &amp; Machinery - BTS Backbone - Domestic - Clea</v>
          </cell>
        </row>
        <row r="658">
          <cell r="A658">
            <v>4691</v>
          </cell>
          <cell r="B658" t="str">
            <v>Plant &amp; Machinery - Others - Imported - Clearing</v>
          </cell>
        </row>
        <row r="659">
          <cell r="A659">
            <v>4696</v>
          </cell>
          <cell r="B659" t="str">
            <v>Plant &amp; Machinery - Others - Domestic - Clearing</v>
          </cell>
        </row>
        <row r="660">
          <cell r="A660">
            <v>4713</v>
          </cell>
          <cell r="B660" t="str">
            <v>Computers - Others - Software - Clg.</v>
          </cell>
        </row>
        <row r="661">
          <cell r="A661">
            <v>4715</v>
          </cell>
          <cell r="B661" t="str">
            <v>Computer - Others Clearing</v>
          </cell>
        </row>
        <row r="662">
          <cell r="A662">
            <v>4722</v>
          </cell>
          <cell r="B662" t="str">
            <v>Office Equipments - Cooling Equipments - Clg.</v>
          </cell>
        </row>
        <row r="663">
          <cell r="A663">
            <v>4751</v>
          </cell>
          <cell r="B663" t="str">
            <v>Furniture &amp; Fixtures - Interior - Clg.</v>
          </cell>
        </row>
        <row r="664">
          <cell r="A664">
            <v>4752</v>
          </cell>
          <cell r="B664" t="str">
            <v>Furniture &amp; Fixtures - Others - Clg.</v>
          </cell>
        </row>
        <row r="665">
          <cell r="A665">
            <v>4753</v>
          </cell>
          <cell r="B665" t="str">
            <v>Furniture &amp; Fixtures - Employees - Clg.</v>
          </cell>
        </row>
        <row r="666">
          <cell r="A666">
            <v>4755</v>
          </cell>
          <cell r="B666" t="str">
            <v>Furniture &amp; Fixtures - Electrical Installation Cle</v>
          </cell>
        </row>
        <row r="667">
          <cell r="A667">
            <v>4781</v>
          </cell>
          <cell r="B667" t="str">
            <v>Vehicles - Company - Clg.</v>
          </cell>
        </row>
        <row r="668">
          <cell r="A668">
            <v>4782</v>
          </cell>
          <cell r="B668" t="str">
            <v>Vehicles - Employees - Clg.</v>
          </cell>
        </row>
        <row r="669">
          <cell r="A669">
            <v>4816</v>
          </cell>
          <cell r="B669" t="str">
            <v>CWIP - P&amp;M MSC Clg</v>
          </cell>
        </row>
        <row r="670">
          <cell r="A670">
            <v>4821</v>
          </cell>
          <cell r="B670" t="str">
            <v>CWIP - P&amp;M BSC Clg</v>
          </cell>
        </row>
        <row r="671">
          <cell r="A671">
            <v>4826</v>
          </cell>
          <cell r="B671" t="str">
            <v>CWIP - P&amp;M OSS Clg</v>
          </cell>
        </row>
        <row r="672">
          <cell r="A672">
            <v>4836</v>
          </cell>
          <cell r="B672" t="str">
            <v>CWIP - P&amp;M Test Equipments Clg</v>
          </cell>
        </row>
        <row r="673">
          <cell r="A673">
            <v>4841</v>
          </cell>
          <cell r="B673" t="str">
            <v>CWIP - P&amp;M BTS Access Imported Clg</v>
          </cell>
        </row>
        <row r="674">
          <cell r="A674">
            <v>4846</v>
          </cell>
          <cell r="B674" t="str">
            <v>CWIP - P&amp;M BTS Access Domestic Clg</v>
          </cell>
        </row>
        <row r="675">
          <cell r="A675">
            <v>4851</v>
          </cell>
          <cell r="B675" t="str">
            <v>CWIP - P&amp;M BTS Backbone Imported Clg</v>
          </cell>
        </row>
        <row r="676">
          <cell r="A676">
            <v>4856</v>
          </cell>
          <cell r="B676" t="str">
            <v>CWIP - P&amp;M BTS Backbone Domestic Clg</v>
          </cell>
        </row>
        <row r="677">
          <cell r="A677">
            <v>4866</v>
          </cell>
          <cell r="B677" t="str">
            <v>CWIP - P&amp;M Others Domestic Clg</v>
          </cell>
        </row>
        <row r="678">
          <cell r="A678">
            <v>4870</v>
          </cell>
          <cell r="B678" t="str">
            <v>CWIP - Computers Clg</v>
          </cell>
        </row>
        <row r="679">
          <cell r="A679">
            <v>4875</v>
          </cell>
          <cell r="B679" t="str">
            <v>CWIP - Furniture &amp; Fixtures Clg</v>
          </cell>
        </row>
        <row r="680">
          <cell r="A680">
            <v>6119</v>
          </cell>
          <cell r="B680" t="str">
            <v>Octroi Sim Cards &amp; Accessories</v>
          </cell>
        </row>
        <row r="681">
          <cell r="A681">
            <v>6418</v>
          </cell>
          <cell r="B681" t="str">
            <v>Auto Roaming Debtors</v>
          </cell>
        </row>
        <row r="682">
          <cell r="A682">
            <v>6425</v>
          </cell>
          <cell r="B682" t="str">
            <v>Sr.Drs.Amex - SI</v>
          </cell>
        </row>
        <row r="683">
          <cell r="A683">
            <v>6647</v>
          </cell>
          <cell r="B683" t="str">
            <v>BOI- Swap Card Coll A/c</v>
          </cell>
        </row>
        <row r="684">
          <cell r="A684">
            <v>6649</v>
          </cell>
          <cell r="B684" t="str">
            <v>SBI-Wardha Collection a/c</v>
          </cell>
        </row>
        <row r="685">
          <cell r="A685">
            <v>6650</v>
          </cell>
          <cell r="B685" t="str">
            <v>Deutsche-Roaming Coll a/c</v>
          </cell>
        </row>
        <row r="686">
          <cell r="A686">
            <v>6729</v>
          </cell>
          <cell r="B686" t="str">
            <v>15 % Licence Fees paid in Advance</v>
          </cell>
        </row>
        <row r="687">
          <cell r="A687">
            <v>6907</v>
          </cell>
          <cell r="B687" t="str">
            <v>TDS Receivable-1999-2000</v>
          </cell>
        </row>
        <row r="688">
          <cell r="A688">
            <v>7129</v>
          </cell>
          <cell r="B688" t="str">
            <v>AutoRoaming Access Revenue</v>
          </cell>
        </row>
        <row r="689">
          <cell r="A689">
            <v>7140</v>
          </cell>
          <cell r="B689" t="str">
            <v>Autoroaming Tap-in Revenue</v>
          </cell>
        </row>
        <row r="690">
          <cell r="A690">
            <v>8104</v>
          </cell>
          <cell r="B690" t="str">
            <v>Octroi on Handsets</v>
          </cell>
        </row>
        <row r="691">
          <cell r="A691">
            <v>8301</v>
          </cell>
          <cell r="B691" t="str">
            <v>Tools &amp; Equipments</v>
          </cell>
        </row>
        <row r="692">
          <cell r="A692">
            <v>8312</v>
          </cell>
          <cell r="B692" t="str">
            <v>Water Charges - Switch</v>
          </cell>
        </row>
        <row r="693">
          <cell r="A693">
            <v>8504</v>
          </cell>
          <cell r="B693" t="str">
            <v>Spectrum fees (WPC Royalty)</v>
          </cell>
        </row>
        <row r="694">
          <cell r="A694">
            <v>8519</v>
          </cell>
          <cell r="B694" t="str">
            <v>15 % Licence Fees</v>
          </cell>
        </row>
        <row r="695">
          <cell r="A695">
            <v>8619</v>
          </cell>
          <cell r="B695" t="str">
            <v>Driver's Allowance</v>
          </cell>
        </row>
        <row r="696">
          <cell r="A696">
            <v>8661</v>
          </cell>
          <cell r="B696" t="str">
            <v>Uniform Allowance</v>
          </cell>
        </row>
        <row r="697">
          <cell r="A697">
            <v>8903</v>
          </cell>
          <cell r="B697" t="str">
            <v>Insurance - Marine Cum Erection</v>
          </cell>
        </row>
        <row r="698">
          <cell r="A698">
            <v>8953</v>
          </cell>
          <cell r="B698" t="str">
            <v>E - Mail Charges</v>
          </cell>
        </row>
        <row r="699">
          <cell r="A699">
            <v>9153</v>
          </cell>
          <cell r="B699" t="str">
            <v>Consultancy Charges</v>
          </cell>
        </row>
        <row r="700">
          <cell r="A700">
            <v>9306</v>
          </cell>
          <cell r="B700" t="str">
            <v>Advertisement Exps- Films</v>
          </cell>
        </row>
        <row r="701">
          <cell r="A701">
            <v>9396</v>
          </cell>
          <cell r="B701" t="str">
            <v>Collection Incentive</v>
          </cell>
        </row>
        <row r="702">
          <cell r="A702" t="str">
            <v>661A</v>
          </cell>
          <cell r="B702" t="str">
            <v>Dena Coll Akola</v>
          </cell>
        </row>
        <row r="703">
          <cell r="A703" t="str">
            <v>661B</v>
          </cell>
          <cell r="B703" t="str">
            <v>Dena Coll Amravati</v>
          </cell>
        </row>
        <row r="704">
          <cell r="A704" t="str">
            <v>661C</v>
          </cell>
          <cell r="B704" t="str">
            <v>Dena Coll Jalgaon</v>
          </cell>
        </row>
        <row r="705">
          <cell r="A705">
            <v>3121</v>
          </cell>
          <cell r="B705" t="str">
            <v>Expenses AP Accrual</v>
          </cell>
        </row>
        <row r="706">
          <cell r="A706">
            <v>3208</v>
          </cell>
          <cell r="B706" t="str">
            <v>TDS on Commission &amp; Brokerage</v>
          </cell>
        </row>
        <row r="707">
          <cell r="A707">
            <v>3251</v>
          </cell>
          <cell r="B707" t="str">
            <v>Retention Money</v>
          </cell>
        </row>
        <row r="708">
          <cell r="A708">
            <v>3301</v>
          </cell>
          <cell r="B708" t="str">
            <v>Advances Received</v>
          </cell>
        </row>
        <row r="709">
          <cell r="A709">
            <v>3387</v>
          </cell>
          <cell r="B709" t="str">
            <v>Works Contract Tax</v>
          </cell>
        </row>
        <row r="710">
          <cell r="A710">
            <v>3453</v>
          </cell>
          <cell r="B710" t="str">
            <v>Advance Against Security Deposit</v>
          </cell>
        </row>
        <row r="711">
          <cell r="A711">
            <v>6415</v>
          </cell>
          <cell r="B711" t="str">
            <v>Sr.Debtors - Remittance</v>
          </cell>
        </row>
        <row r="712">
          <cell r="A712">
            <v>6504</v>
          </cell>
          <cell r="B712" t="str">
            <v>Cash on Hand - Collection-Gandhinagar</v>
          </cell>
        </row>
        <row r="713">
          <cell r="A713">
            <v>6654</v>
          </cell>
          <cell r="B713" t="str">
            <v>State Bank Of India-Surat-Collection</v>
          </cell>
        </row>
        <row r="714">
          <cell r="A714">
            <v>6663</v>
          </cell>
          <cell r="B714" t="str">
            <v>Dena-Bank Collection-Anand</v>
          </cell>
        </row>
        <row r="715">
          <cell r="A715">
            <v>6664</v>
          </cell>
          <cell r="B715" t="str">
            <v>Dena-Bank Collection-Nadiad</v>
          </cell>
        </row>
        <row r="716">
          <cell r="A716">
            <v>6665</v>
          </cell>
          <cell r="B716" t="str">
            <v>Dena-Bank Collection-Mehasana</v>
          </cell>
        </row>
        <row r="717">
          <cell r="A717">
            <v>6671</v>
          </cell>
          <cell r="B717" t="str">
            <v>Dena-Bank-Coll-Jamnagar</v>
          </cell>
        </row>
        <row r="718">
          <cell r="A718">
            <v>7139</v>
          </cell>
          <cell r="B718" t="str">
            <v>Swap Card Fees</v>
          </cell>
        </row>
        <row r="719">
          <cell r="A719">
            <v>7141</v>
          </cell>
          <cell r="B719" t="str">
            <v>Autoroaming Disc-Tap Out</v>
          </cell>
        </row>
        <row r="720">
          <cell r="A720">
            <v>7142</v>
          </cell>
          <cell r="B720" t="str">
            <v>Autoroaming Disc-Tap In</v>
          </cell>
        </row>
        <row r="721">
          <cell r="A721">
            <v>7143</v>
          </cell>
          <cell r="B721" t="str">
            <v>Roaming Revenue -Other Network</v>
          </cell>
        </row>
        <row r="722">
          <cell r="A722">
            <v>7395</v>
          </cell>
          <cell r="B722" t="str">
            <v>Foreign Exchange Fluctuation - Gains</v>
          </cell>
        </row>
        <row r="723">
          <cell r="A723">
            <v>8315</v>
          </cell>
          <cell r="B723" t="str">
            <v>Security Service charges - Switch</v>
          </cell>
        </row>
        <row r="724">
          <cell r="A724">
            <v>8403</v>
          </cell>
          <cell r="B724" t="str">
            <v>D.G.Sets Expenses - Cellsites</v>
          </cell>
        </row>
        <row r="725">
          <cell r="A725">
            <v>8411</v>
          </cell>
          <cell r="B725" t="str">
            <v>Rent &amp; Guarantee - DoT</v>
          </cell>
        </row>
        <row r="726">
          <cell r="A726">
            <v>8412</v>
          </cell>
          <cell r="B726" t="str">
            <v>TEC Testing Charges</v>
          </cell>
        </row>
        <row r="727">
          <cell r="A727">
            <v>8413</v>
          </cell>
          <cell r="B727" t="str">
            <v>GSM Royalty</v>
          </cell>
        </row>
        <row r="728">
          <cell r="A728">
            <v>8414</v>
          </cell>
          <cell r="B728" t="str">
            <v>GSM Licence</v>
          </cell>
        </row>
        <row r="729">
          <cell r="A729">
            <v>8415</v>
          </cell>
          <cell r="B729" t="str">
            <v>Microwave Licence fees</v>
          </cell>
        </row>
        <row r="730">
          <cell r="A730">
            <v>8416</v>
          </cell>
          <cell r="B730" t="str">
            <v>Microwave Royalty</v>
          </cell>
        </row>
        <row r="731">
          <cell r="A731">
            <v>10026</v>
          </cell>
          <cell r="B731" t="str">
            <v>Excees Asmount W Back - Lic Fees</v>
          </cell>
        </row>
        <row r="732">
          <cell r="A732">
            <v>8857</v>
          </cell>
          <cell r="B732" t="str">
            <v>Corporation Taxes -Others</v>
          </cell>
        </row>
        <row r="733">
          <cell r="A733">
            <v>8909</v>
          </cell>
          <cell r="B733" t="str">
            <v>Insurance - Household Comprehensive</v>
          </cell>
        </row>
        <row r="734">
          <cell r="A734">
            <v>9315</v>
          </cell>
          <cell r="B734" t="str">
            <v>Other Discounts Paid</v>
          </cell>
        </row>
        <row r="735">
          <cell r="A735">
            <v>9338</v>
          </cell>
          <cell r="B735" t="str">
            <v>Collection Agency Charges</v>
          </cell>
        </row>
        <row r="736">
          <cell r="A736">
            <v>4395</v>
          </cell>
          <cell r="B736" t="str">
            <v>CWIP-Freight(Allo Exp)</v>
          </cell>
        </row>
        <row r="737">
          <cell r="A737">
            <v>10001</v>
          </cell>
          <cell r="B737" t="str">
            <v>(allo) Advance From Debtors (Drs)</v>
          </cell>
        </row>
        <row r="738">
          <cell r="A738">
            <v>10002</v>
          </cell>
          <cell r="B738" t="str">
            <v>(allo) Advance From Debtors (Crs)</v>
          </cell>
        </row>
        <row r="739">
          <cell r="A739">
            <v>10003</v>
          </cell>
          <cell r="B739" t="str">
            <v>(allo) Roaming Debtors</v>
          </cell>
        </row>
        <row r="740">
          <cell r="A740">
            <v>10004</v>
          </cell>
          <cell r="B740" t="str">
            <v>(allo) Roaming Creditors</v>
          </cell>
        </row>
        <row r="741">
          <cell r="A741">
            <v>10005</v>
          </cell>
          <cell r="B741" t="str">
            <v>(allo) Advance To Emplyee (Credit Bal)</v>
          </cell>
        </row>
        <row r="742">
          <cell r="A742">
            <v>10006</v>
          </cell>
          <cell r="B742" t="str">
            <v>(allo) Advance To Emplyee (Credit Bal)</v>
          </cell>
        </row>
        <row r="743">
          <cell r="A743">
            <v>10007</v>
          </cell>
        </row>
        <row r="744">
          <cell r="A744">
            <v>10008</v>
          </cell>
        </row>
        <row r="745">
          <cell r="A745">
            <v>10009</v>
          </cell>
          <cell r="B745" t="str">
            <v>(allo) Imprest Cr</v>
          </cell>
        </row>
        <row r="746">
          <cell r="A746">
            <v>10010</v>
          </cell>
          <cell r="B746" t="str">
            <v>(allo) Imprest Cr</v>
          </cell>
        </row>
        <row r="747">
          <cell r="A747">
            <v>10011</v>
          </cell>
          <cell r="B747" t="str">
            <v>(allo) Advance To Suppliers</v>
          </cell>
        </row>
        <row r="748">
          <cell r="A748">
            <v>10012</v>
          </cell>
          <cell r="B748" t="str">
            <v>(allo) Advance To Suppliers</v>
          </cell>
        </row>
        <row r="749">
          <cell r="A749">
            <v>10013</v>
          </cell>
          <cell r="B749">
            <v>0</v>
          </cell>
        </row>
        <row r="750">
          <cell r="A750">
            <v>10014</v>
          </cell>
          <cell r="B750">
            <v>0</v>
          </cell>
        </row>
        <row r="751">
          <cell r="A751">
            <v>10015</v>
          </cell>
          <cell r="B751" t="str">
            <v>(allo) Fixed Assets</v>
          </cell>
        </row>
        <row r="752">
          <cell r="A752">
            <v>10016</v>
          </cell>
          <cell r="B752" t="str">
            <v>(allo) Fixed Assets  SCR</v>
          </cell>
        </row>
        <row r="753">
          <cell r="A753">
            <v>10017</v>
          </cell>
          <cell r="B753" t="str">
            <v>(allo) CBCC Adv</v>
          </cell>
        </row>
        <row r="754">
          <cell r="A754">
            <v>10018</v>
          </cell>
          <cell r="B754" t="str">
            <v>(allo) CBCC Adv</v>
          </cell>
        </row>
        <row r="755">
          <cell r="A755">
            <v>10019</v>
          </cell>
          <cell r="B755" t="str">
            <v>(allo) Travel Adv</v>
          </cell>
        </row>
        <row r="756">
          <cell r="A756">
            <v>10020</v>
          </cell>
          <cell r="B756" t="str">
            <v>(allo) Travel Adv</v>
          </cell>
        </row>
        <row r="757">
          <cell r="A757">
            <v>10021</v>
          </cell>
        </row>
        <row r="758">
          <cell r="A758">
            <v>4861</v>
          </cell>
          <cell r="B758" t="str">
            <v>CWIP - P&amp;M Others Imported Clg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nternal Tables &amp; Graphs"/>
      <sheetName val="Information"/>
      <sheetName val="Summ"/>
      <sheetName val="Funding"/>
      <sheetName val="Scenario"/>
      <sheetName val="Assumptions"/>
      <sheetName val="Con"/>
      <sheetName val="Interim"/>
      <sheetName val="Operations"/>
      <sheetName val="Financials"/>
      <sheetName val="Year-0"/>
      <sheetName val="Tables1"/>
      <sheetName val="Tables2"/>
      <sheetName val="Cover"/>
      <sheetName val="3YrPlan"/>
      <sheetName val="FF"/>
      <sheetName val="FinStat"/>
      <sheetName val="FinStat (E)"/>
      <sheetName val="FinStat (I+E)"/>
      <sheetName val="Escotel"/>
      <sheetName val="Capex"/>
      <sheetName val="Chart1"/>
      <sheetName val="Sensitivity"/>
      <sheetName val="Interest"/>
      <sheetName val="Comparison"/>
      <sheetName val="Check Sheet"/>
      <sheetName val="TrendChart"/>
      <sheetName val="AP Assumptions"/>
      <sheetName val="Change Assumptions"/>
      <sheetName val="Delhi Assumptions"/>
      <sheetName val="Guj Assumptions"/>
      <sheetName val="Mah Assumptions"/>
      <sheetName val="MP Assumptions"/>
      <sheetName val="Audit Adj"/>
      <sheetName val="AP"/>
      <sheetName val="Del"/>
      <sheetName val="Guj"/>
      <sheetName val="Mah"/>
      <sheetName val="MP"/>
      <sheetName val="Corp Cost"/>
      <sheetName val="Assumption Map"/>
      <sheetName val="Matching Assumption Sheets"/>
      <sheetName val="Matching Output Sheets"/>
      <sheetName val="Revenue"/>
      <sheetName val="Subscriber"/>
      <sheetName val="Internal_Tables_&amp;_Graphs1"/>
      <sheetName val="FinStat_(E)1"/>
      <sheetName val="FinStat_(I+E)1"/>
      <sheetName val="Check_Sheet1"/>
      <sheetName val="AP_Assumptions1"/>
      <sheetName val="Change_Assumptions1"/>
      <sheetName val="Delhi_Assumptions1"/>
      <sheetName val="Guj_Assumptions1"/>
      <sheetName val="Mah_Assumptions1"/>
      <sheetName val="MP_Assumptions1"/>
      <sheetName val="Audit_Adj1"/>
      <sheetName val="Corp_Cost1"/>
      <sheetName val="Assumption_Map1"/>
      <sheetName val="Matching_Assumption_Sheets1"/>
      <sheetName val="Matching_Output_Sheets1"/>
      <sheetName val="Internal_Tables_&amp;_Graphs"/>
      <sheetName val="FinStat_(E)"/>
      <sheetName val="FinStat_(I+E)"/>
      <sheetName val="Check_Sheet"/>
      <sheetName val="AP_Assumptions"/>
      <sheetName val="Change_Assumptions"/>
      <sheetName val="Delhi_Assumptions"/>
      <sheetName val="Guj_Assumptions"/>
      <sheetName val="Mah_Assumptions"/>
      <sheetName val="MP_Assumptions"/>
      <sheetName val="Audit_Adj"/>
      <sheetName val="Corp_Cost"/>
      <sheetName val="Assumption_Map"/>
      <sheetName val="Matching_Assumption_Sheets"/>
      <sheetName val="Matching_Output_Sheets"/>
    </sheetNames>
    <sheetDataSet>
      <sheetData sheetId="0" refreshError="1"/>
      <sheetData sheetId="1" refreshError="1">
        <row r="13">
          <cell r="H13" t="b">
            <v>1</v>
          </cell>
          <cell r="I13" t="b">
            <v>1</v>
          </cell>
          <cell r="J13" t="b">
            <v>1</v>
          </cell>
          <cell r="K13" t="b">
            <v>1</v>
          </cell>
          <cell r="L13" t="b">
            <v>1</v>
          </cell>
        </row>
        <row r="16">
          <cell r="C16" t="str">
            <v>IDEA - 5 Circles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final sheet "/>
      <sheetName val="DATA"/>
      <sheetName val="Sheet2"/>
      <sheetName val="Sheet3"/>
      <sheetName val="kpi"/>
      <sheetName val="drop1"/>
      <sheetName val="drop3"/>
      <sheetName val="final_sheet_1"/>
      <sheetName val="final_sheet_"/>
      <sheetName val="SPS DETAIL"/>
      <sheetName val="Expansion"/>
      <sheetName val="gvl"/>
      <sheetName val="Expansion needed"/>
      <sheetName val="ALL"/>
      <sheetName val="A0744339"/>
      <sheetName val="latlong"/>
      <sheetName val="Total Haryana POs AMC Sheet 3%"/>
      <sheetName val="delhi 03-04AMC @ 3%"/>
      <sheetName val="itemsdetails"/>
      <sheetName val="MODEL"/>
      <sheetName val="SPS_DETAIL"/>
      <sheetName val="Expansion_needed"/>
      <sheetName val="Total_Haryana_POs_AMC_Sheet_3%"/>
      <sheetName val="delhi_03-04AMC_@_3%"/>
      <sheetName val="BBH"/>
      <sheetName val="raw"/>
      <sheetName val="factor sheet"/>
      <sheetName val="Cover "/>
      <sheetName val="entitlements"/>
    </sheetNames>
    <sheetDataSet>
      <sheetData sheetId="0">
        <row r="1">
          <cell r="A1" t="str">
            <v>Cellid</v>
          </cell>
          <cell r="B1" t="str">
            <v>CDU Type</v>
          </cell>
          <cell r="C1" t="str">
            <v>BBH Erl</v>
          </cell>
          <cell r="D1" t="str">
            <v>Running TRX</v>
          </cell>
          <cell r="E1" t="str">
            <v>BSC</v>
          </cell>
          <cell r="F1" t="str">
            <v>Built Capacity</v>
          </cell>
        </row>
        <row r="2">
          <cell r="A2" t="str">
            <v>ABHR07A</v>
          </cell>
          <cell r="B2" t="str">
            <v>CDU_G9</v>
          </cell>
          <cell r="C2">
            <v>4.91</v>
          </cell>
          <cell r="D2">
            <v>3</v>
          </cell>
          <cell r="E2" t="str">
            <v xml:space="preserve">R_BAT           </v>
          </cell>
          <cell r="F2">
            <v>4</v>
          </cell>
        </row>
        <row r="3">
          <cell r="A3" t="str">
            <v>ABHR07B</v>
          </cell>
          <cell r="B3" t="str">
            <v>CDU_A9D</v>
          </cell>
          <cell r="C3">
            <v>21.56</v>
          </cell>
          <cell r="D3">
            <v>4</v>
          </cell>
          <cell r="E3" t="str">
            <v xml:space="preserve">R_BAT           </v>
          </cell>
          <cell r="F3">
            <v>6</v>
          </cell>
        </row>
        <row r="4">
          <cell r="A4" t="str">
            <v>ABHR07C</v>
          </cell>
          <cell r="B4" t="str">
            <v>CDU_G9</v>
          </cell>
          <cell r="C4">
            <v>11.39</v>
          </cell>
          <cell r="D4">
            <v>4</v>
          </cell>
          <cell r="E4" t="str">
            <v xml:space="preserve">R_BAT           </v>
          </cell>
          <cell r="F4">
            <v>4</v>
          </cell>
        </row>
        <row r="5">
          <cell r="A5" t="str">
            <v>ABHR07D</v>
          </cell>
          <cell r="B5" t="str">
            <v>CDU_G9</v>
          </cell>
          <cell r="C5">
            <v>7.41</v>
          </cell>
          <cell r="D5">
            <v>4</v>
          </cell>
          <cell r="E5" t="str">
            <v xml:space="preserve">R_BAT           </v>
          </cell>
          <cell r="F5">
            <v>4</v>
          </cell>
        </row>
        <row r="6">
          <cell r="A6" t="str">
            <v>ABHR29A</v>
          </cell>
          <cell r="B6" t="str">
            <v>CDU_G9</v>
          </cell>
          <cell r="C6">
            <v>15.76</v>
          </cell>
          <cell r="D6">
            <v>3</v>
          </cell>
          <cell r="E6" t="str">
            <v xml:space="preserve">R_BAT           </v>
          </cell>
          <cell r="F6">
            <v>4</v>
          </cell>
        </row>
        <row r="7">
          <cell r="A7" t="str">
            <v>ABHR29B</v>
          </cell>
          <cell r="B7" t="str">
            <v>CDU_G9</v>
          </cell>
          <cell r="C7">
            <v>13.08</v>
          </cell>
          <cell r="D7">
            <v>3</v>
          </cell>
          <cell r="E7" t="str">
            <v xml:space="preserve">R_BAT           </v>
          </cell>
          <cell r="F7">
            <v>4</v>
          </cell>
        </row>
        <row r="8">
          <cell r="A8" t="str">
            <v>ABHR29C</v>
          </cell>
          <cell r="B8" t="str">
            <v>CDU_G9</v>
          </cell>
          <cell r="C8">
            <v>8.24</v>
          </cell>
          <cell r="D8">
            <v>4</v>
          </cell>
          <cell r="E8" t="str">
            <v xml:space="preserve">R_BAT           </v>
          </cell>
          <cell r="F8">
            <v>4</v>
          </cell>
        </row>
        <row r="9">
          <cell r="A9" t="str">
            <v>ADPR10A</v>
          </cell>
          <cell r="B9" t="str">
            <v>CDU_G9</v>
          </cell>
          <cell r="C9">
            <v>43.2</v>
          </cell>
          <cell r="D9">
            <v>5</v>
          </cell>
          <cell r="E9" t="str">
            <v xml:space="preserve">R_PHAG          </v>
          </cell>
          <cell r="F9">
            <v>6</v>
          </cell>
        </row>
        <row r="10">
          <cell r="A10" t="str">
            <v>ADPR10B</v>
          </cell>
          <cell r="B10" t="str">
            <v>CDU_G9</v>
          </cell>
          <cell r="C10">
            <v>36.46</v>
          </cell>
          <cell r="D10">
            <v>5</v>
          </cell>
          <cell r="E10" t="str">
            <v xml:space="preserve">R_PHAG          </v>
          </cell>
          <cell r="F10">
            <v>6</v>
          </cell>
        </row>
        <row r="11">
          <cell r="A11" t="str">
            <v>ADPR10C</v>
          </cell>
          <cell r="B11" t="str">
            <v>CDU_A9D</v>
          </cell>
          <cell r="C11">
            <v>29.8</v>
          </cell>
          <cell r="D11">
            <v>6</v>
          </cell>
          <cell r="E11" t="str">
            <v xml:space="preserve">R_PHAG          </v>
          </cell>
          <cell r="F11">
            <v>6</v>
          </cell>
        </row>
        <row r="12">
          <cell r="A12" t="str">
            <v>AGRH06A</v>
          </cell>
          <cell r="B12" t="str">
            <v>CDU_A9D</v>
          </cell>
          <cell r="C12">
            <v>15.3</v>
          </cell>
          <cell r="D12">
            <v>4</v>
          </cell>
          <cell r="E12" t="str">
            <v xml:space="preserve">R_JAL           </v>
          </cell>
          <cell r="F12">
            <v>4</v>
          </cell>
        </row>
        <row r="13">
          <cell r="A13" t="str">
            <v>AGRH06B</v>
          </cell>
          <cell r="B13" t="str">
            <v>CDU_A9D</v>
          </cell>
          <cell r="C13">
            <v>11.23</v>
          </cell>
          <cell r="D13">
            <v>3</v>
          </cell>
          <cell r="E13" t="str">
            <v xml:space="preserve">R_JAL           </v>
          </cell>
          <cell r="F13">
            <v>4</v>
          </cell>
        </row>
        <row r="14">
          <cell r="A14" t="str">
            <v>AGRH06C</v>
          </cell>
          <cell r="B14" t="str">
            <v>CDU_A9D</v>
          </cell>
          <cell r="C14">
            <v>33.82</v>
          </cell>
          <cell r="D14">
            <v>4</v>
          </cell>
          <cell r="E14" t="str">
            <v xml:space="preserve">R_JAL           </v>
          </cell>
          <cell r="F14">
            <v>4</v>
          </cell>
        </row>
        <row r="15">
          <cell r="A15" t="str">
            <v>AJNL26A</v>
          </cell>
          <cell r="B15" t="str">
            <v>CDU_G9</v>
          </cell>
          <cell r="C15">
            <v>7.87</v>
          </cell>
          <cell r="D15">
            <v>3</v>
          </cell>
          <cell r="E15" t="str">
            <v xml:space="preserve">R_JAL           </v>
          </cell>
          <cell r="F15">
            <v>4</v>
          </cell>
        </row>
        <row r="16">
          <cell r="A16" t="str">
            <v>AJNL26B</v>
          </cell>
          <cell r="B16" t="str">
            <v>CDU_G9</v>
          </cell>
          <cell r="C16">
            <v>12.09</v>
          </cell>
          <cell r="D16">
            <v>4</v>
          </cell>
          <cell r="E16" t="str">
            <v xml:space="preserve">R_JAL           </v>
          </cell>
          <cell r="F16">
            <v>4</v>
          </cell>
        </row>
        <row r="17">
          <cell r="A17" t="str">
            <v>AJNL26C</v>
          </cell>
          <cell r="B17" t="str">
            <v>CDU_G9</v>
          </cell>
          <cell r="C17">
            <v>15.31</v>
          </cell>
          <cell r="D17">
            <v>4</v>
          </cell>
          <cell r="E17" t="str">
            <v xml:space="preserve">R_JAL           </v>
          </cell>
          <cell r="F17">
            <v>4</v>
          </cell>
        </row>
        <row r="18">
          <cell r="A18" t="str">
            <v>AMAR07A</v>
          </cell>
          <cell r="B18" t="str">
            <v>CDU_G9</v>
          </cell>
          <cell r="C18">
            <v>8.94</v>
          </cell>
          <cell r="D18">
            <v>3</v>
          </cell>
          <cell r="E18" t="str">
            <v xml:space="preserve">R_PAT           </v>
          </cell>
          <cell r="F18">
            <v>4</v>
          </cell>
        </row>
        <row r="19">
          <cell r="A19" t="str">
            <v>AMAR07B</v>
          </cell>
          <cell r="B19" t="str">
            <v>CDU_G9</v>
          </cell>
          <cell r="C19">
            <v>6.86</v>
          </cell>
          <cell r="D19">
            <v>3</v>
          </cell>
          <cell r="E19" t="str">
            <v xml:space="preserve">R_PAT           </v>
          </cell>
          <cell r="F19">
            <v>4</v>
          </cell>
        </row>
        <row r="20">
          <cell r="A20" t="str">
            <v>AMAR07C</v>
          </cell>
          <cell r="B20" t="str">
            <v>CDU_G9</v>
          </cell>
          <cell r="C20">
            <v>10.95</v>
          </cell>
          <cell r="D20">
            <v>3</v>
          </cell>
          <cell r="E20" t="str">
            <v xml:space="preserve">R_PAT           </v>
          </cell>
          <cell r="F20">
            <v>4</v>
          </cell>
        </row>
        <row r="21">
          <cell r="A21" t="str">
            <v>AMLH06A</v>
          </cell>
          <cell r="B21" t="str">
            <v>CDU_G9</v>
          </cell>
          <cell r="C21">
            <v>12.73</v>
          </cell>
          <cell r="D21">
            <v>4</v>
          </cell>
          <cell r="E21" t="str">
            <v xml:space="preserve">BSC1            </v>
          </cell>
          <cell r="F21">
            <v>4</v>
          </cell>
        </row>
        <row r="22">
          <cell r="A22" t="str">
            <v>AMLH06B</v>
          </cell>
          <cell r="B22" t="str">
            <v>CDU_G9</v>
          </cell>
          <cell r="C22">
            <v>9.16</v>
          </cell>
          <cell r="D22">
            <v>3</v>
          </cell>
          <cell r="E22" t="str">
            <v xml:space="preserve">BSC1            </v>
          </cell>
          <cell r="F22">
            <v>4</v>
          </cell>
        </row>
        <row r="23">
          <cell r="A23" t="str">
            <v>AMLH06C</v>
          </cell>
          <cell r="B23" t="str">
            <v>CDU_G9</v>
          </cell>
          <cell r="C23">
            <v>9</v>
          </cell>
          <cell r="D23">
            <v>3</v>
          </cell>
          <cell r="E23" t="str">
            <v xml:space="preserve">BSC1            </v>
          </cell>
          <cell r="F23">
            <v>4</v>
          </cell>
        </row>
        <row r="24">
          <cell r="A24" t="str">
            <v>AMSR01A</v>
          </cell>
          <cell r="B24" t="str">
            <v>CDU_G9</v>
          </cell>
          <cell r="C24">
            <v>8.31</v>
          </cell>
          <cell r="D24">
            <v>3</v>
          </cell>
          <cell r="E24" t="str">
            <v xml:space="preserve">R_ASR           </v>
          </cell>
          <cell r="F24">
            <v>4</v>
          </cell>
        </row>
        <row r="25">
          <cell r="A25" t="str">
            <v>AMSR01B</v>
          </cell>
          <cell r="B25" t="str">
            <v>CDU_G9</v>
          </cell>
          <cell r="C25">
            <v>12.74</v>
          </cell>
          <cell r="D25">
            <v>4</v>
          </cell>
          <cell r="E25" t="str">
            <v xml:space="preserve">R_ASR           </v>
          </cell>
          <cell r="F25">
            <v>4</v>
          </cell>
        </row>
        <row r="26">
          <cell r="A26" t="str">
            <v>AMSR01C</v>
          </cell>
          <cell r="B26" t="str">
            <v>CDU_G9</v>
          </cell>
          <cell r="C26">
            <v>22.51</v>
          </cell>
          <cell r="D26">
            <v>4</v>
          </cell>
          <cell r="E26" t="str">
            <v xml:space="preserve">R_ASR           </v>
          </cell>
          <cell r="F26">
            <v>4</v>
          </cell>
        </row>
        <row r="27">
          <cell r="A27" t="str">
            <v>AMSR02A</v>
          </cell>
          <cell r="B27" t="str">
            <v>CDU_G9</v>
          </cell>
          <cell r="C27">
            <v>32.51</v>
          </cell>
          <cell r="D27">
            <v>6</v>
          </cell>
          <cell r="E27" t="str">
            <v xml:space="preserve">R_ASR           </v>
          </cell>
          <cell r="F27">
            <v>6</v>
          </cell>
        </row>
        <row r="28">
          <cell r="A28" t="str">
            <v>AMSR02B</v>
          </cell>
          <cell r="B28" t="str">
            <v>CDU_G9</v>
          </cell>
          <cell r="C28">
            <v>29.99</v>
          </cell>
          <cell r="D28">
            <v>5</v>
          </cell>
          <cell r="E28" t="str">
            <v xml:space="preserve">R_ASR           </v>
          </cell>
          <cell r="F28">
            <v>6</v>
          </cell>
        </row>
        <row r="29">
          <cell r="A29" t="str">
            <v>AMSR02C</v>
          </cell>
          <cell r="B29" t="str">
            <v>CDU_C+9D</v>
          </cell>
          <cell r="C29">
            <v>15.03</v>
          </cell>
          <cell r="D29">
            <v>4</v>
          </cell>
          <cell r="E29" t="str">
            <v xml:space="preserve">R_ASR           </v>
          </cell>
          <cell r="F29">
            <v>6</v>
          </cell>
        </row>
        <row r="30">
          <cell r="A30" t="str">
            <v>AMSR03A</v>
          </cell>
          <cell r="B30" t="str">
            <v>CDU_C+9D</v>
          </cell>
          <cell r="C30">
            <v>31.15</v>
          </cell>
          <cell r="D30">
            <v>6</v>
          </cell>
          <cell r="E30" t="str">
            <v xml:space="preserve">R_ASR           </v>
          </cell>
          <cell r="F30">
            <v>6</v>
          </cell>
        </row>
        <row r="31">
          <cell r="A31" t="str">
            <v>AMSR03B</v>
          </cell>
          <cell r="B31" t="str">
            <v>CDU_G9</v>
          </cell>
          <cell r="C31">
            <v>19.920000000000002</v>
          </cell>
          <cell r="D31">
            <v>4</v>
          </cell>
          <cell r="E31" t="str">
            <v xml:space="preserve">R_ASR           </v>
          </cell>
          <cell r="F31">
            <v>6</v>
          </cell>
        </row>
        <row r="32">
          <cell r="A32" t="str">
            <v>AMSR03C</v>
          </cell>
          <cell r="B32" t="str">
            <v>CDU_G9</v>
          </cell>
          <cell r="C32">
            <v>23.01</v>
          </cell>
          <cell r="D32">
            <v>5</v>
          </cell>
          <cell r="E32" t="str">
            <v xml:space="preserve">R_ASR           </v>
          </cell>
          <cell r="F32">
            <v>6</v>
          </cell>
        </row>
        <row r="33">
          <cell r="A33" t="str">
            <v>AMSR04A</v>
          </cell>
          <cell r="B33" t="str">
            <v>CDU_C+9D</v>
          </cell>
          <cell r="C33">
            <v>14.71</v>
          </cell>
          <cell r="D33">
            <v>5</v>
          </cell>
          <cell r="E33" t="str">
            <v xml:space="preserve">R_ASR           </v>
          </cell>
          <cell r="F33">
            <v>6</v>
          </cell>
        </row>
        <row r="34">
          <cell r="A34" t="str">
            <v>AMSR04B</v>
          </cell>
          <cell r="B34" t="str">
            <v>CDU_G9</v>
          </cell>
          <cell r="C34">
            <v>14.59</v>
          </cell>
          <cell r="D34">
            <v>4</v>
          </cell>
          <cell r="E34" t="str">
            <v xml:space="preserve">R_ASR           </v>
          </cell>
          <cell r="F34">
            <v>6</v>
          </cell>
        </row>
        <row r="35">
          <cell r="A35" t="str">
            <v>AMSR04C</v>
          </cell>
          <cell r="B35" t="str">
            <v>CDU_G9</v>
          </cell>
          <cell r="C35">
            <v>28.8</v>
          </cell>
          <cell r="D35">
            <v>5</v>
          </cell>
          <cell r="E35" t="str">
            <v xml:space="preserve">R_ASR           </v>
          </cell>
          <cell r="F35">
            <v>6</v>
          </cell>
        </row>
        <row r="36">
          <cell r="A36" t="str">
            <v>AMSR05A</v>
          </cell>
          <cell r="B36" t="str">
            <v>CDU_G9</v>
          </cell>
          <cell r="C36">
            <v>28.11</v>
          </cell>
          <cell r="D36">
            <v>6</v>
          </cell>
          <cell r="E36" t="str">
            <v xml:space="preserve">R_ASR           </v>
          </cell>
          <cell r="F36">
            <v>6</v>
          </cell>
        </row>
        <row r="37">
          <cell r="A37" t="str">
            <v>AMSR05B</v>
          </cell>
          <cell r="B37" t="str">
            <v>CDU_G9</v>
          </cell>
          <cell r="C37">
            <v>22.45</v>
          </cell>
          <cell r="D37">
            <v>5</v>
          </cell>
          <cell r="E37" t="str">
            <v xml:space="preserve">R_ASR           </v>
          </cell>
          <cell r="F37">
            <v>6</v>
          </cell>
        </row>
        <row r="38">
          <cell r="A38" t="str">
            <v>AMSR05C</v>
          </cell>
          <cell r="B38" t="str">
            <v>CDU_C+9D</v>
          </cell>
          <cell r="C38">
            <v>10.98</v>
          </cell>
          <cell r="D38">
            <v>3</v>
          </cell>
          <cell r="E38" t="str">
            <v xml:space="preserve">R_ASR           </v>
          </cell>
          <cell r="F38">
            <v>6</v>
          </cell>
        </row>
        <row r="39">
          <cell r="A39" t="str">
            <v>AMSR06A</v>
          </cell>
          <cell r="B39" t="str">
            <v>CDU_C+9D</v>
          </cell>
          <cell r="C39">
            <v>20.75</v>
          </cell>
          <cell r="D39">
            <v>4</v>
          </cell>
          <cell r="E39" t="str">
            <v xml:space="preserve">R_ASR           </v>
          </cell>
          <cell r="F39">
            <v>4</v>
          </cell>
        </row>
        <row r="40">
          <cell r="A40" t="str">
            <v>AMSR06B</v>
          </cell>
          <cell r="B40" t="str">
            <v>CDU_C+9D</v>
          </cell>
          <cell r="C40">
            <v>24.03</v>
          </cell>
          <cell r="D40">
            <v>4</v>
          </cell>
          <cell r="E40" t="str">
            <v xml:space="preserve">R_ASR           </v>
          </cell>
          <cell r="F40">
            <v>4</v>
          </cell>
        </row>
        <row r="41">
          <cell r="A41" t="str">
            <v>AMSR06C</v>
          </cell>
          <cell r="B41" t="str">
            <v>CDU_C+9D</v>
          </cell>
          <cell r="C41">
            <v>10.87</v>
          </cell>
          <cell r="D41">
            <v>4</v>
          </cell>
          <cell r="E41" t="str">
            <v xml:space="preserve">R_ASR           </v>
          </cell>
          <cell r="F41">
            <v>4</v>
          </cell>
        </row>
        <row r="42">
          <cell r="A42" t="str">
            <v>AMSR07A</v>
          </cell>
          <cell r="B42" t="str">
            <v>CDU_C+9D</v>
          </cell>
          <cell r="C42">
            <v>14.96</v>
          </cell>
          <cell r="D42">
            <v>4</v>
          </cell>
          <cell r="E42" t="str">
            <v xml:space="preserve">R_ASR           </v>
          </cell>
          <cell r="F42">
            <v>4</v>
          </cell>
        </row>
        <row r="43">
          <cell r="A43" t="str">
            <v>AMSR07B</v>
          </cell>
          <cell r="B43" t="str">
            <v>CDU_C+9D</v>
          </cell>
          <cell r="C43">
            <v>25.98</v>
          </cell>
          <cell r="D43">
            <v>4</v>
          </cell>
          <cell r="E43" t="str">
            <v xml:space="preserve">R_ASR           </v>
          </cell>
          <cell r="F43">
            <v>4</v>
          </cell>
        </row>
        <row r="44">
          <cell r="A44" t="str">
            <v>AMSR07C</v>
          </cell>
          <cell r="B44" t="str">
            <v>CDU_C+9D</v>
          </cell>
          <cell r="C44">
            <v>21.47</v>
          </cell>
          <cell r="D44">
            <v>4</v>
          </cell>
          <cell r="E44" t="str">
            <v xml:space="preserve">R_ASR           </v>
          </cell>
          <cell r="F44">
            <v>4</v>
          </cell>
        </row>
        <row r="45">
          <cell r="A45" t="str">
            <v>AMSR08A</v>
          </cell>
          <cell r="B45" t="str">
            <v>CDU_A9D</v>
          </cell>
          <cell r="C45">
            <v>19.440000000000001</v>
          </cell>
          <cell r="D45">
            <v>5</v>
          </cell>
          <cell r="E45" t="str">
            <v xml:space="preserve">R_ASR           </v>
          </cell>
          <cell r="F45">
            <v>6</v>
          </cell>
        </row>
        <row r="46">
          <cell r="A46" t="str">
            <v>AMSR08B</v>
          </cell>
          <cell r="B46" t="str">
            <v>CDU_G9</v>
          </cell>
          <cell r="C46">
            <v>17.59</v>
          </cell>
          <cell r="D46">
            <v>4</v>
          </cell>
          <cell r="E46" t="str">
            <v xml:space="preserve">R_ASR           </v>
          </cell>
          <cell r="F46">
            <v>6</v>
          </cell>
        </row>
        <row r="47">
          <cell r="A47" t="str">
            <v>AMSR08C</v>
          </cell>
          <cell r="B47" t="str">
            <v>CDU_G9</v>
          </cell>
          <cell r="C47">
            <v>30.95</v>
          </cell>
          <cell r="D47">
            <v>5</v>
          </cell>
          <cell r="E47" t="str">
            <v xml:space="preserve">R_ASR           </v>
          </cell>
          <cell r="F47">
            <v>6</v>
          </cell>
        </row>
        <row r="48">
          <cell r="A48" t="str">
            <v>AMSR09A</v>
          </cell>
          <cell r="B48" t="str">
            <v>CDU_G9</v>
          </cell>
          <cell r="C48">
            <v>21.01</v>
          </cell>
          <cell r="D48">
            <v>5</v>
          </cell>
          <cell r="E48" t="str">
            <v xml:space="preserve">R_ASR           </v>
          </cell>
          <cell r="F48">
            <v>6</v>
          </cell>
        </row>
        <row r="49">
          <cell r="A49" t="str">
            <v>AMSR09B</v>
          </cell>
          <cell r="B49" t="str">
            <v>CDU_G9</v>
          </cell>
          <cell r="C49">
            <v>14.26</v>
          </cell>
          <cell r="D49">
            <v>5</v>
          </cell>
          <cell r="E49" t="str">
            <v xml:space="preserve">R_ASR           </v>
          </cell>
          <cell r="F49">
            <v>6</v>
          </cell>
        </row>
        <row r="50">
          <cell r="A50" t="str">
            <v>AMSR09C</v>
          </cell>
          <cell r="B50" t="str">
            <v>CDU_G9</v>
          </cell>
          <cell r="C50">
            <v>38.67</v>
          </cell>
          <cell r="D50">
            <v>6</v>
          </cell>
          <cell r="E50" t="str">
            <v xml:space="preserve">R_ASR           </v>
          </cell>
          <cell r="F50">
            <v>6</v>
          </cell>
        </row>
        <row r="51">
          <cell r="A51" t="str">
            <v>AMSR09D</v>
          </cell>
          <cell r="B51" t="str">
            <v>CDU_G9</v>
          </cell>
          <cell r="C51">
            <v>17.2</v>
          </cell>
          <cell r="D51">
            <v>5</v>
          </cell>
          <cell r="E51" t="str">
            <v xml:space="preserve">R_ASR           </v>
          </cell>
          <cell r="F51">
            <v>6</v>
          </cell>
        </row>
        <row r="52">
          <cell r="A52" t="str">
            <v>AMSR13A</v>
          </cell>
          <cell r="B52" t="str">
            <v>CDU_A9D</v>
          </cell>
          <cell r="C52">
            <v>12.74</v>
          </cell>
          <cell r="D52">
            <v>4</v>
          </cell>
          <cell r="E52" t="str">
            <v xml:space="preserve">R_ASR           </v>
          </cell>
          <cell r="F52">
            <v>4</v>
          </cell>
        </row>
        <row r="53">
          <cell r="A53" t="str">
            <v>AMSR13B</v>
          </cell>
          <cell r="B53" t="str">
            <v>CDU_A9D</v>
          </cell>
          <cell r="C53">
            <v>15.39</v>
          </cell>
          <cell r="D53">
            <v>4</v>
          </cell>
          <cell r="E53" t="str">
            <v xml:space="preserve">R_ASR           </v>
          </cell>
          <cell r="F53">
            <v>4</v>
          </cell>
        </row>
        <row r="54">
          <cell r="A54" t="str">
            <v>AMSR13C</v>
          </cell>
          <cell r="B54" t="str">
            <v>CDU_A9D</v>
          </cell>
          <cell r="C54">
            <v>12</v>
          </cell>
          <cell r="D54">
            <v>4</v>
          </cell>
          <cell r="E54" t="str">
            <v xml:space="preserve">R_ASR           </v>
          </cell>
          <cell r="F54">
            <v>4</v>
          </cell>
        </row>
        <row r="55">
          <cell r="A55" t="str">
            <v>AMSR14A</v>
          </cell>
          <cell r="B55" t="str">
            <v>CDU_C+9D</v>
          </cell>
          <cell r="C55">
            <v>23.32</v>
          </cell>
          <cell r="D55">
            <v>4</v>
          </cell>
          <cell r="E55" t="str">
            <v xml:space="preserve">R_ASR           </v>
          </cell>
          <cell r="F55">
            <v>4</v>
          </cell>
        </row>
        <row r="56">
          <cell r="A56" t="str">
            <v>AMSR14B</v>
          </cell>
          <cell r="B56" t="str">
            <v>CDU_C+9D</v>
          </cell>
          <cell r="C56">
            <v>20.34</v>
          </cell>
          <cell r="D56">
            <v>4</v>
          </cell>
          <cell r="E56" t="str">
            <v xml:space="preserve">R_ASR           </v>
          </cell>
          <cell r="F56">
            <v>4</v>
          </cell>
        </row>
        <row r="57">
          <cell r="A57" t="str">
            <v>AMSR14C</v>
          </cell>
          <cell r="B57" t="str">
            <v>CDU_C+9D</v>
          </cell>
          <cell r="C57">
            <v>25.91</v>
          </cell>
          <cell r="D57">
            <v>4</v>
          </cell>
          <cell r="E57" t="str">
            <v xml:space="preserve">R_ASR           </v>
          </cell>
          <cell r="F57">
            <v>4</v>
          </cell>
        </row>
        <row r="58">
          <cell r="A58" t="str">
            <v>AMSR18A</v>
          </cell>
          <cell r="B58" t="str">
            <v>CDU_C+9D</v>
          </cell>
          <cell r="C58">
            <v>5.95</v>
          </cell>
          <cell r="D58">
            <v>2</v>
          </cell>
          <cell r="E58" t="str">
            <v xml:space="preserve">R_ASR           </v>
          </cell>
          <cell r="F58">
            <v>4</v>
          </cell>
        </row>
        <row r="59">
          <cell r="A59" t="str">
            <v>AMSR18B</v>
          </cell>
          <cell r="B59" t="str">
            <v>CDU_C+9D</v>
          </cell>
          <cell r="C59">
            <v>11.36</v>
          </cell>
          <cell r="D59">
            <v>3</v>
          </cell>
          <cell r="E59" t="str">
            <v xml:space="preserve">R_ASR           </v>
          </cell>
          <cell r="F59">
            <v>4</v>
          </cell>
        </row>
        <row r="60">
          <cell r="A60" t="str">
            <v>AMSR18C</v>
          </cell>
          <cell r="B60" t="str">
            <v>CDU_C+9D</v>
          </cell>
          <cell r="C60">
            <v>12.71</v>
          </cell>
          <cell r="D60">
            <v>4</v>
          </cell>
          <cell r="E60" t="str">
            <v xml:space="preserve">R_ASR           </v>
          </cell>
          <cell r="F60">
            <v>4</v>
          </cell>
        </row>
        <row r="61">
          <cell r="A61" t="str">
            <v>AMSR19A</v>
          </cell>
          <cell r="B61" t="str">
            <v>CDU_G9</v>
          </cell>
          <cell r="C61">
            <v>36.85</v>
          </cell>
          <cell r="D61">
            <v>6</v>
          </cell>
          <cell r="E61" t="str">
            <v xml:space="preserve">R_ASR           </v>
          </cell>
          <cell r="F61">
            <v>6</v>
          </cell>
        </row>
        <row r="62">
          <cell r="A62" t="str">
            <v>AMSR19B</v>
          </cell>
          <cell r="B62" t="str">
            <v>CDU_C+9D</v>
          </cell>
          <cell r="C62">
            <v>4.66</v>
          </cell>
          <cell r="D62">
            <v>3</v>
          </cell>
          <cell r="E62" t="str">
            <v xml:space="preserve">R_ASR           </v>
          </cell>
          <cell r="F62">
            <v>6</v>
          </cell>
        </row>
        <row r="63">
          <cell r="A63" t="str">
            <v>AMSR19C</v>
          </cell>
          <cell r="B63" t="str">
            <v>CDU_G9</v>
          </cell>
          <cell r="C63">
            <v>20.010000000000002</v>
          </cell>
          <cell r="D63">
            <v>4</v>
          </cell>
          <cell r="E63" t="str">
            <v xml:space="preserve">R_ASR           </v>
          </cell>
          <cell r="F63">
            <v>6</v>
          </cell>
        </row>
        <row r="64">
          <cell r="A64" t="str">
            <v>AMSR21A</v>
          </cell>
          <cell r="B64" t="str">
            <v>CDU_G9</v>
          </cell>
          <cell r="C64">
            <v>7.99</v>
          </cell>
          <cell r="D64">
            <v>4</v>
          </cell>
          <cell r="E64" t="str">
            <v xml:space="preserve">R_ASR           </v>
          </cell>
          <cell r="F64">
            <v>4</v>
          </cell>
        </row>
        <row r="65">
          <cell r="A65" t="str">
            <v>AMSR21B</v>
          </cell>
          <cell r="B65" t="str">
            <v>CDU_G9</v>
          </cell>
          <cell r="C65">
            <v>15.27</v>
          </cell>
          <cell r="D65">
            <v>4</v>
          </cell>
          <cell r="E65" t="str">
            <v xml:space="preserve">R_ASR           </v>
          </cell>
          <cell r="F65">
            <v>4</v>
          </cell>
        </row>
        <row r="66">
          <cell r="A66" t="str">
            <v>AMSR21C</v>
          </cell>
          <cell r="B66" t="str">
            <v>CDU_G9</v>
          </cell>
          <cell r="C66">
            <v>7.89</v>
          </cell>
          <cell r="D66">
            <v>4</v>
          </cell>
          <cell r="E66" t="str">
            <v xml:space="preserve">R_ASR           </v>
          </cell>
          <cell r="F66">
            <v>4</v>
          </cell>
        </row>
        <row r="67">
          <cell r="A67" t="str">
            <v>AMSR22A</v>
          </cell>
          <cell r="B67" t="str">
            <v>CDU_G9</v>
          </cell>
          <cell r="C67">
            <v>11.95</v>
          </cell>
          <cell r="D67">
            <v>4</v>
          </cell>
          <cell r="E67" t="str">
            <v xml:space="preserve">R_ASR           </v>
          </cell>
          <cell r="F67">
            <v>4</v>
          </cell>
        </row>
        <row r="68">
          <cell r="A68" t="str">
            <v>AMSR22B</v>
          </cell>
          <cell r="B68" t="str">
            <v>CDU_G9</v>
          </cell>
          <cell r="C68">
            <v>11.76</v>
          </cell>
          <cell r="D68">
            <v>4</v>
          </cell>
          <cell r="E68" t="str">
            <v xml:space="preserve">R_ASR           </v>
          </cell>
          <cell r="F68">
            <v>4</v>
          </cell>
        </row>
        <row r="69">
          <cell r="A69" t="str">
            <v>AMSR22C</v>
          </cell>
          <cell r="B69" t="str">
            <v>CDU_G9</v>
          </cell>
          <cell r="C69">
            <v>18.079999999999998</v>
          </cell>
          <cell r="D69">
            <v>4</v>
          </cell>
          <cell r="E69" t="str">
            <v xml:space="preserve">R_ASR           </v>
          </cell>
          <cell r="F69">
            <v>4</v>
          </cell>
        </row>
        <row r="70">
          <cell r="A70" t="str">
            <v>AMSR23A</v>
          </cell>
          <cell r="B70" t="str">
            <v>CDU_G9</v>
          </cell>
          <cell r="C70">
            <v>22.56</v>
          </cell>
          <cell r="D70">
            <v>4</v>
          </cell>
          <cell r="E70" t="str">
            <v xml:space="preserve">R_ASR           </v>
          </cell>
          <cell r="F70">
            <v>4</v>
          </cell>
        </row>
        <row r="71">
          <cell r="A71" t="str">
            <v>AMSR23B</v>
          </cell>
          <cell r="B71" t="str">
            <v>CDU_G9</v>
          </cell>
          <cell r="C71">
            <v>20.74</v>
          </cell>
          <cell r="D71">
            <v>4</v>
          </cell>
          <cell r="E71" t="str">
            <v xml:space="preserve">R_ASR           </v>
          </cell>
          <cell r="F71">
            <v>4</v>
          </cell>
        </row>
        <row r="72">
          <cell r="A72" t="str">
            <v>AMSR23C</v>
          </cell>
          <cell r="B72" t="str">
            <v>CDU_G9</v>
          </cell>
          <cell r="C72">
            <v>27.88</v>
          </cell>
          <cell r="D72">
            <v>4</v>
          </cell>
          <cell r="E72" t="str">
            <v xml:space="preserve">R_ASR           </v>
          </cell>
          <cell r="F72">
            <v>4</v>
          </cell>
        </row>
        <row r="73">
          <cell r="A73" t="str">
            <v>AMSR24A</v>
          </cell>
          <cell r="B73" t="str">
            <v>CDU_G9</v>
          </cell>
          <cell r="C73">
            <v>15.35</v>
          </cell>
          <cell r="D73">
            <v>4</v>
          </cell>
          <cell r="E73" t="str">
            <v xml:space="preserve">R_ASR           </v>
          </cell>
          <cell r="F73">
            <v>4</v>
          </cell>
        </row>
        <row r="74">
          <cell r="A74" t="str">
            <v>AMSR24B</v>
          </cell>
          <cell r="B74" t="str">
            <v>CDU_G9</v>
          </cell>
          <cell r="C74">
            <v>14.92</v>
          </cell>
          <cell r="D74">
            <v>4</v>
          </cell>
          <cell r="E74" t="str">
            <v xml:space="preserve">R_ASR           </v>
          </cell>
          <cell r="F74">
            <v>4</v>
          </cell>
        </row>
        <row r="75">
          <cell r="A75" t="str">
            <v>AMSR24C</v>
          </cell>
          <cell r="B75" t="str">
            <v>CDU_G9</v>
          </cell>
          <cell r="C75">
            <v>13.94</v>
          </cell>
          <cell r="D75">
            <v>4</v>
          </cell>
          <cell r="E75" t="str">
            <v xml:space="preserve">R_ASR           </v>
          </cell>
          <cell r="F75">
            <v>4</v>
          </cell>
        </row>
        <row r="76">
          <cell r="A76" t="str">
            <v>AMSR27A</v>
          </cell>
          <cell r="B76" t="str">
            <v>CDU_G9</v>
          </cell>
          <cell r="C76">
            <v>6.61</v>
          </cell>
          <cell r="D76">
            <v>4</v>
          </cell>
          <cell r="E76" t="str">
            <v xml:space="preserve">R_ASR           </v>
          </cell>
          <cell r="F76">
            <v>4</v>
          </cell>
        </row>
        <row r="77">
          <cell r="A77" t="str">
            <v>AMSR27B</v>
          </cell>
          <cell r="B77" t="str">
            <v>CDU_G9</v>
          </cell>
          <cell r="C77">
            <v>5.82</v>
          </cell>
          <cell r="D77">
            <v>3</v>
          </cell>
          <cell r="E77" t="str">
            <v xml:space="preserve">R_ASR           </v>
          </cell>
          <cell r="F77">
            <v>4</v>
          </cell>
        </row>
        <row r="78">
          <cell r="A78" t="str">
            <v>AMSR27C</v>
          </cell>
          <cell r="B78" t="str">
            <v>CDU_G9</v>
          </cell>
          <cell r="C78">
            <v>8.39</v>
          </cell>
          <cell r="D78">
            <v>3</v>
          </cell>
          <cell r="E78" t="str">
            <v xml:space="preserve">R_ASR           </v>
          </cell>
          <cell r="F78">
            <v>4</v>
          </cell>
        </row>
        <row r="79">
          <cell r="A79" t="str">
            <v>AMSR33A</v>
          </cell>
          <cell r="B79" t="str">
            <v>CDU_G9</v>
          </cell>
          <cell r="C79">
            <v>12.22</v>
          </cell>
          <cell r="D79">
            <v>4</v>
          </cell>
          <cell r="E79" t="str">
            <v xml:space="preserve">R_ASR           </v>
          </cell>
          <cell r="F79">
            <v>4</v>
          </cell>
        </row>
        <row r="80">
          <cell r="A80" t="str">
            <v>AMSR33B</v>
          </cell>
          <cell r="B80" t="str">
            <v>CDU_G9</v>
          </cell>
          <cell r="C80">
            <v>13.67</v>
          </cell>
          <cell r="D80">
            <v>4</v>
          </cell>
          <cell r="E80" t="str">
            <v xml:space="preserve">R_ASR           </v>
          </cell>
          <cell r="F80">
            <v>4</v>
          </cell>
        </row>
        <row r="81">
          <cell r="A81" t="str">
            <v>AMSR33C</v>
          </cell>
          <cell r="B81" t="str">
            <v>CDU_G9</v>
          </cell>
          <cell r="C81">
            <v>13.67</v>
          </cell>
          <cell r="D81">
            <v>4</v>
          </cell>
          <cell r="E81" t="str">
            <v xml:space="preserve">R_ASR           </v>
          </cell>
          <cell r="F81">
            <v>4</v>
          </cell>
        </row>
        <row r="82">
          <cell r="A82" t="str">
            <v>AMSR34A</v>
          </cell>
          <cell r="B82" t="str">
            <v>CDU_G9</v>
          </cell>
          <cell r="C82">
            <v>10.43</v>
          </cell>
          <cell r="D82">
            <v>4</v>
          </cell>
          <cell r="E82" t="str">
            <v xml:space="preserve">R_ASR           </v>
          </cell>
          <cell r="F82">
            <v>4</v>
          </cell>
        </row>
        <row r="83">
          <cell r="A83" t="str">
            <v>AMSR34B</v>
          </cell>
          <cell r="B83" t="str">
            <v>CDU_G9</v>
          </cell>
          <cell r="C83">
            <v>16.57</v>
          </cell>
          <cell r="D83">
            <v>4</v>
          </cell>
          <cell r="E83" t="str">
            <v xml:space="preserve">R_ASR           </v>
          </cell>
          <cell r="F83">
            <v>4</v>
          </cell>
        </row>
        <row r="84">
          <cell r="A84" t="str">
            <v>AMSR34C</v>
          </cell>
          <cell r="B84" t="str">
            <v>CDU_G9</v>
          </cell>
          <cell r="C84">
            <v>14.7</v>
          </cell>
          <cell r="D84">
            <v>4</v>
          </cell>
          <cell r="E84" t="str">
            <v xml:space="preserve">R_ASR           </v>
          </cell>
          <cell r="F84">
            <v>4</v>
          </cell>
        </row>
        <row r="85">
          <cell r="A85" t="str">
            <v>AMSR35A</v>
          </cell>
          <cell r="B85" t="str">
            <v>CDU_G9</v>
          </cell>
          <cell r="C85">
            <v>15.02</v>
          </cell>
          <cell r="D85">
            <v>4</v>
          </cell>
          <cell r="E85" t="str">
            <v xml:space="preserve">R_ASR           </v>
          </cell>
          <cell r="F85">
            <v>4</v>
          </cell>
        </row>
        <row r="86">
          <cell r="A86" t="str">
            <v>AMSR35B</v>
          </cell>
          <cell r="B86" t="str">
            <v>CDU_G9</v>
          </cell>
          <cell r="C86">
            <v>21.92</v>
          </cell>
          <cell r="D86">
            <v>4</v>
          </cell>
          <cell r="E86" t="str">
            <v xml:space="preserve">R_ASR           </v>
          </cell>
          <cell r="F86">
            <v>4</v>
          </cell>
        </row>
        <row r="87">
          <cell r="A87" t="str">
            <v>AMSR35C</v>
          </cell>
          <cell r="B87" t="str">
            <v>CDU_G9</v>
          </cell>
          <cell r="C87">
            <v>15.13</v>
          </cell>
          <cell r="D87">
            <v>4</v>
          </cell>
          <cell r="E87" t="str">
            <v xml:space="preserve">R_ASR           </v>
          </cell>
          <cell r="F87">
            <v>4</v>
          </cell>
        </row>
        <row r="88">
          <cell r="A88" t="str">
            <v>AMSR38A</v>
          </cell>
          <cell r="B88" t="str">
            <v>CDU_G9</v>
          </cell>
          <cell r="C88">
            <v>5.6</v>
          </cell>
          <cell r="D88">
            <v>4</v>
          </cell>
          <cell r="E88" t="str">
            <v xml:space="preserve">R_ASR           </v>
          </cell>
          <cell r="F88">
            <v>4</v>
          </cell>
        </row>
        <row r="89">
          <cell r="A89" t="str">
            <v>AMSR38B</v>
          </cell>
          <cell r="B89" t="str">
            <v>CDU_G9</v>
          </cell>
          <cell r="C89">
            <v>8.4700000000000006</v>
          </cell>
          <cell r="D89">
            <v>4</v>
          </cell>
          <cell r="E89" t="str">
            <v xml:space="preserve">R_ASR           </v>
          </cell>
          <cell r="F89">
            <v>4</v>
          </cell>
        </row>
        <row r="90">
          <cell r="A90" t="str">
            <v>AMSR38C</v>
          </cell>
          <cell r="B90" t="str">
            <v>CDU_G9</v>
          </cell>
          <cell r="C90">
            <v>4.63</v>
          </cell>
          <cell r="D90">
            <v>4</v>
          </cell>
          <cell r="E90" t="str">
            <v xml:space="preserve">R_ASR           </v>
          </cell>
          <cell r="F90">
            <v>4</v>
          </cell>
        </row>
        <row r="91">
          <cell r="A91" t="str">
            <v>AMSR40A</v>
          </cell>
          <cell r="B91" t="str">
            <v>CDU_G9</v>
          </cell>
          <cell r="C91">
            <v>11.15</v>
          </cell>
          <cell r="D91">
            <v>4</v>
          </cell>
          <cell r="E91" t="str">
            <v xml:space="preserve">R_ASR           </v>
          </cell>
          <cell r="F91">
            <v>4</v>
          </cell>
        </row>
        <row r="92">
          <cell r="A92" t="str">
            <v>AMSR40B</v>
          </cell>
          <cell r="B92" t="str">
            <v>CDU_G9</v>
          </cell>
          <cell r="C92">
            <v>9.49</v>
          </cell>
          <cell r="D92">
            <v>4</v>
          </cell>
          <cell r="E92" t="str">
            <v xml:space="preserve">R_ASR           </v>
          </cell>
          <cell r="F92">
            <v>4</v>
          </cell>
        </row>
        <row r="93">
          <cell r="A93" t="str">
            <v>AMSR40C</v>
          </cell>
          <cell r="B93" t="str">
            <v>CDU_G9</v>
          </cell>
          <cell r="C93">
            <v>9.16</v>
          </cell>
          <cell r="D93">
            <v>4</v>
          </cell>
          <cell r="E93" t="str">
            <v xml:space="preserve">R_ASR           </v>
          </cell>
          <cell r="F93">
            <v>4</v>
          </cell>
        </row>
        <row r="94">
          <cell r="A94" t="str">
            <v>AMSR42A</v>
          </cell>
          <cell r="B94" t="str">
            <v>CDU_G9</v>
          </cell>
          <cell r="C94">
            <v>25.18</v>
          </cell>
          <cell r="D94">
            <v>4</v>
          </cell>
          <cell r="E94" t="str">
            <v xml:space="preserve">R_ASR           </v>
          </cell>
          <cell r="F94">
            <v>4</v>
          </cell>
        </row>
        <row r="95">
          <cell r="A95" t="str">
            <v>AMSR42B</v>
          </cell>
          <cell r="B95" t="str">
            <v>CDU_G9</v>
          </cell>
          <cell r="C95">
            <v>8.58</v>
          </cell>
          <cell r="D95">
            <v>4</v>
          </cell>
          <cell r="E95" t="str">
            <v xml:space="preserve">R_ASR           </v>
          </cell>
          <cell r="F95">
            <v>4</v>
          </cell>
        </row>
        <row r="96">
          <cell r="A96" t="str">
            <v>AMSR42C</v>
          </cell>
          <cell r="B96" t="str">
            <v>CDU_G9</v>
          </cell>
          <cell r="C96">
            <v>16.03</v>
          </cell>
          <cell r="D96">
            <v>4</v>
          </cell>
          <cell r="E96" t="str">
            <v xml:space="preserve">R_ASR           </v>
          </cell>
          <cell r="F96">
            <v>4</v>
          </cell>
        </row>
        <row r="97">
          <cell r="A97" t="str">
            <v>AMSR44A</v>
          </cell>
          <cell r="B97" t="str">
            <v>CDU_G9</v>
          </cell>
          <cell r="C97">
            <v>11.06</v>
          </cell>
          <cell r="D97">
            <v>4</v>
          </cell>
          <cell r="E97" t="str">
            <v xml:space="preserve">R_ASR           </v>
          </cell>
          <cell r="F97">
            <v>4</v>
          </cell>
        </row>
        <row r="98">
          <cell r="A98" t="str">
            <v>AMSR44B</v>
          </cell>
          <cell r="B98" t="str">
            <v>CDU_G9</v>
          </cell>
          <cell r="C98">
            <v>9.02</v>
          </cell>
          <cell r="D98">
            <v>4</v>
          </cell>
          <cell r="E98" t="str">
            <v xml:space="preserve">R_ASR           </v>
          </cell>
          <cell r="F98">
            <v>4</v>
          </cell>
        </row>
        <row r="99">
          <cell r="A99" t="str">
            <v>AMSR44C</v>
          </cell>
          <cell r="B99" t="str">
            <v>CDU_G9</v>
          </cell>
          <cell r="C99">
            <v>15.66</v>
          </cell>
          <cell r="D99">
            <v>3</v>
          </cell>
          <cell r="E99" t="str">
            <v xml:space="preserve">R_ASR           </v>
          </cell>
          <cell r="F99">
            <v>4</v>
          </cell>
        </row>
        <row r="100">
          <cell r="A100" t="str">
            <v>ANPR03A</v>
          </cell>
          <cell r="B100" t="str">
            <v>CDU_C+9D</v>
          </cell>
          <cell r="C100">
            <v>49.75</v>
          </cell>
          <cell r="D100">
            <v>4</v>
          </cell>
          <cell r="E100" t="str">
            <v xml:space="preserve">BSC1            </v>
          </cell>
          <cell r="F100">
            <v>4</v>
          </cell>
        </row>
        <row r="101">
          <cell r="A101" t="str">
            <v>ANPR03B</v>
          </cell>
          <cell r="B101" t="str">
            <v>CDU_C+9D</v>
          </cell>
          <cell r="C101">
            <v>22.14</v>
          </cell>
          <cell r="D101">
            <v>2</v>
          </cell>
          <cell r="E101" t="str">
            <v xml:space="preserve">BSC1            </v>
          </cell>
          <cell r="F101">
            <v>2</v>
          </cell>
        </row>
        <row r="102">
          <cell r="A102" t="str">
            <v>APRA37A</v>
          </cell>
          <cell r="B102" t="str">
            <v>CDU_A9D</v>
          </cell>
          <cell r="C102">
            <v>9.1</v>
          </cell>
          <cell r="D102">
            <v>4</v>
          </cell>
          <cell r="E102" t="str">
            <v xml:space="preserve">R_PHAG          </v>
          </cell>
          <cell r="F102">
            <v>4</v>
          </cell>
        </row>
        <row r="103">
          <cell r="A103" t="str">
            <v>APRA37B</v>
          </cell>
          <cell r="B103" t="str">
            <v>CDU_A9D</v>
          </cell>
          <cell r="C103">
            <v>21.71</v>
          </cell>
          <cell r="D103">
            <v>4</v>
          </cell>
          <cell r="E103" t="str">
            <v xml:space="preserve">R_PHAG          </v>
          </cell>
          <cell r="F103">
            <v>4</v>
          </cell>
        </row>
        <row r="104">
          <cell r="A104" t="str">
            <v>APRA37C</v>
          </cell>
          <cell r="B104" t="str">
            <v>CDU_A9D</v>
          </cell>
          <cell r="C104">
            <v>10.47</v>
          </cell>
          <cell r="D104">
            <v>2</v>
          </cell>
          <cell r="E104" t="str">
            <v xml:space="preserve">R_PHAG          </v>
          </cell>
          <cell r="F104">
            <v>4</v>
          </cell>
        </row>
        <row r="105">
          <cell r="A105" t="str">
            <v>ARWL35A</v>
          </cell>
          <cell r="B105" t="str">
            <v>CDU_G9</v>
          </cell>
          <cell r="C105">
            <v>3.84</v>
          </cell>
          <cell r="D105">
            <v>2</v>
          </cell>
          <cell r="E105" t="str">
            <v xml:space="preserve">R_BAT           </v>
          </cell>
          <cell r="F105">
            <v>4</v>
          </cell>
        </row>
        <row r="106">
          <cell r="A106" t="str">
            <v>ARWL35B</v>
          </cell>
          <cell r="B106" t="str">
            <v>CDU_G9</v>
          </cell>
          <cell r="C106">
            <v>4.1900000000000004</v>
          </cell>
          <cell r="D106">
            <v>2</v>
          </cell>
          <cell r="E106" t="str">
            <v xml:space="preserve">R_BAT           </v>
          </cell>
          <cell r="F106">
            <v>4</v>
          </cell>
        </row>
        <row r="107">
          <cell r="A107" t="str">
            <v>ARWL35C</v>
          </cell>
          <cell r="B107" t="str">
            <v>CDU_G9</v>
          </cell>
          <cell r="C107">
            <v>5.87</v>
          </cell>
          <cell r="D107">
            <v>2</v>
          </cell>
          <cell r="E107" t="str">
            <v xml:space="preserve">R_BAT           </v>
          </cell>
          <cell r="F107">
            <v>4</v>
          </cell>
        </row>
        <row r="108">
          <cell r="A108" t="str">
            <v>AUR07A</v>
          </cell>
          <cell r="B108" t="str">
            <v>CDU_A9D</v>
          </cell>
          <cell r="C108">
            <v>11.43</v>
          </cell>
          <cell r="D108">
            <v>3</v>
          </cell>
          <cell r="E108" t="str">
            <v xml:space="preserve">R_PHAG          </v>
          </cell>
          <cell r="F108">
            <v>4</v>
          </cell>
        </row>
        <row r="109">
          <cell r="A109" t="str">
            <v>AUR07B</v>
          </cell>
          <cell r="B109" t="str">
            <v>CDU_A9D</v>
          </cell>
          <cell r="C109">
            <v>8.85</v>
          </cell>
          <cell r="D109">
            <v>3</v>
          </cell>
          <cell r="E109" t="str">
            <v xml:space="preserve">R_PHAG          </v>
          </cell>
          <cell r="F109">
            <v>4</v>
          </cell>
        </row>
        <row r="110">
          <cell r="A110" t="str">
            <v>AUR07C</v>
          </cell>
          <cell r="B110" t="str">
            <v>CDU_A9D</v>
          </cell>
          <cell r="C110">
            <v>11.44</v>
          </cell>
          <cell r="D110">
            <v>3</v>
          </cell>
          <cell r="E110" t="str">
            <v xml:space="preserve">R_PHAG          </v>
          </cell>
          <cell r="F110">
            <v>4</v>
          </cell>
        </row>
        <row r="111">
          <cell r="A111" t="str">
            <v>AZWL54A</v>
          </cell>
          <cell r="B111" t="str">
            <v>CDU_G9</v>
          </cell>
          <cell r="C111">
            <v>6.46</v>
          </cell>
          <cell r="D111">
            <v>2</v>
          </cell>
          <cell r="E111" t="str">
            <v xml:space="preserve">R_LUD           </v>
          </cell>
          <cell r="F111">
            <v>4</v>
          </cell>
        </row>
        <row r="112">
          <cell r="A112" t="str">
            <v>AZWL54B</v>
          </cell>
          <cell r="B112" t="str">
            <v>CDU_G9</v>
          </cell>
          <cell r="C112">
            <v>6.93</v>
          </cell>
          <cell r="D112">
            <v>2</v>
          </cell>
          <cell r="E112" t="str">
            <v xml:space="preserve">R_LUD           </v>
          </cell>
          <cell r="F112">
            <v>4</v>
          </cell>
        </row>
        <row r="113">
          <cell r="A113" t="str">
            <v>AZWL54C</v>
          </cell>
          <cell r="B113" t="str">
            <v>CDU_G9</v>
          </cell>
          <cell r="C113">
            <v>4.29</v>
          </cell>
          <cell r="D113">
            <v>2</v>
          </cell>
          <cell r="E113" t="str">
            <v xml:space="preserve">R_LUD           </v>
          </cell>
          <cell r="F113">
            <v>4</v>
          </cell>
        </row>
        <row r="114">
          <cell r="A114" t="str">
            <v>BANR03A</v>
          </cell>
          <cell r="B114" t="str">
            <v>CDU_A9D</v>
          </cell>
          <cell r="C114">
            <v>13.43</v>
          </cell>
          <cell r="D114">
            <v>3</v>
          </cell>
          <cell r="E114" t="str">
            <v xml:space="preserve">BSC1            </v>
          </cell>
          <cell r="F114">
            <v>4</v>
          </cell>
        </row>
        <row r="115">
          <cell r="A115" t="str">
            <v>BANR03B</v>
          </cell>
          <cell r="B115" t="str">
            <v>CDU_A9D</v>
          </cell>
          <cell r="C115">
            <v>6.25</v>
          </cell>
          <cell r="D115">
            <v>2</v>
          </cell>
          <cell r="E115" t="str">
            <v xml:space="preserve">BSC1            </v>
          </cell>
          <cell r="F115">
            <v>4</v>
          </cell>
        </row>
        <row r="116">
          <cell r="A116" t="str">
            <v>BANR03C</v>
          </cell>
          <cell r="B116" t="str">
            <v>CDU_A9D</v>
          </cell>
          <cell r="C116">
            <v>13.89</v>
          </cell>
          <cell r="D116">
            <v>4</v>
          </cell>
          <cell r="E116" t="str">
            <v xml:space="preserve">BSC1            </v>
          </cell>
          <cell r="F116">
            <v>4</v>
          </cell>
        </row>
        <row r="117">
          <cell r="A117" t="str">
            <v>BDKL55A</v>
          </cell>
          <cell r="B117" t="str">
            <v>CDU_G9</v>
          </cell>
          <cell r="C117">
            <v>5.78</v>
          </cell>
          <cell r="D117">
            <v>2</v>
          </cell>
          <cell r="E117" t="str">
            <v xml:space="preserve">R_LUD           </v>
          </cell>
          <cell r="F117">
            <v>4</v>
          </cell>
        </row>
        <row r="118">
          <cell r="A118" t="str">
            <v>BDKL55B</v>
          </cell>
          <cell r="B118" t="str">
            <v>CDU_G9</v>
          </cell>
          <cell r="C118">
            <v>4.47</v>
          </cell>
          <cell r="D118">
            <v>2</v>
          </cell>
          <cell r="E118" t="str">
            <v xml:space="preserve">R_LUD           </v>
          </cell>
          <cell r="F118">
            <v>4</v>
          </cell>
        </row>
        <row r="119">
          <cell r="A119" t="str">
            <v>BDKL55C</v>
          </cell>
          <cell r="B119" t="str">
            <v>CDU_G9</v>
          </cell>
          <cell r="C119">
            <v>4.25</v>
          </cell>
          <cell r="D119">
            <v>2</v>
          </cell>
          <cell r="E119" t="str">
            <v xml:space="preserve">R_LUD           </v>
          </cell>
          <cell r="F119">
            <v>4</v>
          </cell>
        </row>
        <row r="120">
          <cell r="A120" t="str">
            <v>BDLD09A</v>
          </cell>
          <cell r="B120" t="str">
            <v>CDU_A9D</v>
          </cell>
          <cell r="C120">
            <v>15.95</v>
          </cell>
          <cell r="D120">
            <v>4</v>
          </cell>
          <cell r="E120" t="str">
            <v xml:space="preserve">R_BAT           </v>
          </cell>
          <cell r="F120">
            <v>4</v>
          </cell>
        </row>
        <row r="121">
          <cell r="A121" t="str">
            <v>BDLD09B</v>
          </cell>
          <cell r="B121" t="str">
            <v>CDU_A9D</v>
          </cell>
          <cell r="C121">
            <v>25.74</v>
          </cell>
          <cell r="D121">
            <v>4</v>
          </cell>
          <cell r="E121" t="str">
            <v xml:space="preserve">R_BAT           </v>
          </cell>
          <cell r="F121">
            <v>4</v>
          </cell>
        </row>
        <row r="122">
          <cell r="A122" t="str">
            <v>BDLD09C</v>
          </cell>
          <cell r="B122" t="str">
            <v>CDU_A9D</v>
          </cell>
          <cell r="C122">
            <v>12.49</v>
          </cell>
          <cell r="D122">
            <v>3</v>
          </cell>
          <cell r="E122" t="str">
            <v xml:space="preserve">R_BAT           </v>
          </cell>
          <cell r="F122">
            <v>4</v>
          </cell>
        </row>
        <row r="123">
          <cell r="A123" t="str">
            <v>BDSN08A</v>
          </cell>
          <cell r="B123" t="str">
            <v>CDU_A9D</v>
          </cell>
          <cell r="C123">
            <v>10.83</v>
          </cell>
          <cell r="D123">
            <v>2</v>
          </cell>
          <cell r="E123" t="str">
            <v xml:space="preserve">BSC1            </v>
          </cell>
          <cell r="F123">
            <v>4</v>
          </cell>
        </row>
        <row r="124">
          <cell r="A124" t="str">
            <v>BDSN08B</v>
          </cell>
          <cell r="B124" t="str">
            <v>CDU_A9D</v>
          </cell>
          <cell r="C124">
            <v>6.63</v>
          </cell>
          <cell r="D124">
            <v>3</v>
          </cell>
          <cell r="E124" t="str">
            <v xml:space="preserve">BSC1            </v>
          </cell>
          <cell r="F124">
            <v>4</v>
          </cell>
        </row>
        <row r="125">
          <cell r="A125" t="str">
            <v>BDSN08C</v>
          </cell>
          <cell r="B125" t="str">
            <v>CDU_A9D</v>
          </cell>
          <cell r="C125">
            <v>4.3600000000000003</v>
          </cell>
          <cell r="D125">
            <v>2</v>
          </cell>
          <cell r="E125" t="str">
            <v xml:space="preserve">BSC1            </v>
          </cell>
          <cell r="F125">
            <v>4</v>
          </cell>
        </row>
        <row r="126">
          <cell r="A126" t="str">
            <v>BEAS01A</v>
          </cell>
          <cell r="B126" t="str">
            <v>CDU_A9D</v>
          </cell>
          <cell r="C126">
            <v>16.79</v>
          </cell>
          <cell r="D126">
            <v>3</v>
          </cell>
          <cell r="E126" t="str">
            <v xml:space="preserve">R_JAL           </v>
          </cell>
          <cell r="F126">
            <v>4</v>
          </cell>
        </row>
        <row r="127">
          <cell r="A127" t="str">
            <v>BEAS01B</v>
          </cell>
          <cell r="B127" t="str">
            <v>CDU_A9D</v>
          </cell>
          <cell r="C127">
            <v>13.35</v>
          </cell>
          <cell r="D127">
            <v>4</v>
          </cell>
          <cell r="E127" t="str">
            <v xml:space="preserve">R_JAL           </v>
          </cell>
          <cell r="F127">
            <v>4</v>
          </cell>
        </row>
        <row r="128">
          <cell r="A128" t="str">
            <v>BEAS01C</v>
          </cell>
          <cell r="B128" t="str">
            <v>CDU_A9D</v>
          </cell>
          <cell r="C128">
            <v>11.71</v>
          </cell>
          <cell r="D128">
            <v>4</v>
          </cell>
          <cell r="E128" t="str">
            <v xml:space="preserve">R_JAL           </v>
          </cell>
          <cell r="F128">
            <v>4</v>
          </cell>
        </row>
        <row r="129">
          <cell r="A129" t="str">
            <v>BGPR06A</v>
          </cell>
          <cell r="B129" t="str">
            <v>CDU_C+9D</v>
          </cell>
          <cell r="C129">
            <v>23.15</v>
          </cell>
          <cell r="D129">
            <v>4</v>
          </cell>
          <cell r="E129" t="str">
            <v xml:space="preserve">R_PHAG          </v>
          </cell>
          <cell r="F129">
            <v>4</v>
          </cell>
        </row>
        <row r="130">
          <cell r="A130" t="str">
            <v>BGPR06B</v>
          </cell>
          <cell r="B130" t="str">
            <v>CDU_C+9D</v>
          </cell>
          <cell r="C130">
            <v>18.13</v>
          </cell>
          <cell r="D130">
            <v>4</v>
          </cell>
          <cell r="E130" t="str">
            <v xml:space="preserve">R_PHAG          </v>
          </cell>
          <cell r="F130">
            <v>4</v>
          </cell>
        </row>
        <row r="131">
          <cell r="A131" t="str">
            <v>BGPR06C</v>
          </cell>
          <cell r="B131" t="str">
            <v>CDU_C+9D</v>
          </cell>
          <cell r="C131">
            <v>17.46</v>
          </cell>
          <cell r="D131">
            <v>4</v>
          </cell>
          <cell r="E131" t="str">
            <v xml:space="preserve">R_PHAG          </v>
          </cell>
          <cell r="F131">
            <v>4</v>
          </cell>
        </row>
        <row r="132">
          <cell r="A132" t="str">
            <v>BGTA33A</v>
          </cell>
          <cell r="B132" t="str">
            <v>CDU_G9</v>
          </cell>
          <cell r="C132">
            <v>4.45</v>
          </cell>
          <cell r="D132">
            <v>2</v>
          </cell>
          <cell r="E132" t="str">
            <v xml:space="preserve">R_BAT           </v>
          </cell>
          <cell r="F132">
            <v>4</v>
          </cell>
        </row>
        <row r="133">
          <cell r="A133" t="str">
            <v>BGTA33B</v>
          </cell>
          <cell r="B133" t="str">
            <v>CDU_G9</v>
          </cell>
          <cell r="C133">
            <v>9.33</v>
          </cell>
          <cell r="D133">
            <v>2</v>
          </cell>
          <cell r="E133" t="str">
            <v xml:space="preserve">R_BAT           </v>
          </cell>
          <cell r="F133">
            <v>4</v>
          </cell>
        </row>
        <row r="134">
          <cell r="A134" t="str">
            <v>BGTA33C</v>
          </cell>
          <cell r="B134" t="str">
            <v>CDU_G9</v>
          </cell>
          <cell r="C134">
            <v>8.66</v>
          </cell>
          <cell r="D134">
            <v>2</v>
          </cell>
          <cell r="E134" t="str">
            <v xml:space="preserve">R_BAT           </v>
          </cell>
          <cell r="F134">
            <v>4</v>
          </cell>
        </row>
        <row r="135">
          <cell r="A135" t="str">
            <v>BGWL08A</v>
          </cell>
          <cell r="B135" t="str">
            <v>CDU_G9</v>
          </cell>
          <cell r="C135">
            <v>34.47</v>
          </cell>
          <cell r="D135">
            <v>5</v>
          </cell>
          <cell r="E135" t="str">
            <v xml:space="preserve">R_PHAG          </v>
          </cell>
          <cell r="F135">
            <v>6</v>
          </cell>
        </row>
        <row r="136">
          <cell r="A136" t="str">
            <v>BGWL08B</v>
          </cell>
          <cell r="B136" t="str">
            <v>CDU_C+9D</v>
          </cell>
          <cell r="C136">
            <v>8.7100000000000009</v>
          </cell>
          <cell r="D136">
            <v>4</v>
          </cell>
          <cell r="E136" t="str">
            <v xml:space="preserve">R_PHAG          </v>
          </cell>
          <cell r="F136">
            <v>6</v>
          </cell>
        </row>
        <row r="137">
          <cell r="A137" t="str">
            <v>BGWL08C</v>
          </cell>
          <cell r="B137" t="str">
            <v>CDU_G9</v>
          </cell>
          <cell r="C137">
            <v>18.63</v>
          </cell>
          <cell r="D137">
            <v>5</v>
          </cell>
          <cell r="E137" t="str">
            <v xml:space="preserve">R_PHAG          </v>
          </cell>
          <cell r="F137">
            <v>6</v>
          </cell>
        </row>
        <row r="138">
          <cell r="A138" t="str">
            <v>BHAI05A</v>
          </cell>
          <cell r="B138" t="str">
            <v>CDU_A9D</v>
          </cell>
          <cell r="C138">
            <v>8.94</v>
          </cell>
          <cell r="D138">
            <v>2</v>
          </cell>
          <cell r="E138" t="str">
            <v xml:space="preserve">R_BAT           </v>
          </cell>
          <cell r="F138">
            <v>2</v>
          </cell>
        </row>
        <row r="139">
          <cell r="A139" t="str">
            <v>BHAI05B</v>
          </cell>
          <cell r="B139" t="str">
            <v>CDU_A9D</v>
          </cell>
          <cell r="C139">
            <v>7.76</v>
          </cell>
          <cell r="D139">
            <v>2</v>
          </cell>
          <cell r="E139" t="str">
            <v xml:space="preserve">R_BAT           </v>
          </cell>
          <cell r="F139">
            <v>2</v>
          </cell>
        </row>
        <row r="140">
          <cell r="A140" t="str">
            <v>BHAI05C</v>
          </cell>
          <cell r="B140" t="str">
            <v>CDU_A9D</v>
          </cell>
          <cell r="C140">
            <v>5.5</v>
          </cell>
          <cell r="D140">
            <v>2</v>
          </cell>
          <cell r="E140" t="str">
            <v xml:space="preserve">R_BAT           </v>
          </cell>
          <cell r="F140">
            <v>2</v>
          </cell>
        </row>
        <row r="141">
          <cell r="A141" t="str">
            <v>BHDR12A</v>
          </cell>
          <cell r="B141" t="str">
            <v>CDU_G9</v>
          </cell>
          <cell r="C141">
            <v>12.57</v>
          </cell>
          <cell r="D141">
            <v>4</v>
          </cell>
          <cell r="E141" t="str">
            <v xml:space="preserve">R_BAT           </v>
          </cell>
          <cell r="F141">
            <v>4</v>
          </cell>
        </row>
        <row r="142">
          <cell r="A142" t="str">
            <v>BHDR12B</v>
          </cell>
          <cell r="B142" t="str">
            <v>CDU_G9</v>
          </cell>
          <cell r="C142">
            <v>6.44</v>
          </cell>
          <cell r="D142">
            <v>4</v>
          </cell>
          <cell r="E142" t="str">
            <v xml:space="preserve">R_BAT           </v>
          </cell>
          <cell r="F142">
            <v>4</v>
          </cell>
        </row>
        <row r="143">
          <cell r="A143" t="str">
            <v>BHDR12C</v>
          </cell>
          <cell r="B143" t="str">
            <v>CDU_G9</v>
          </cell>
          <cell r="C143">
            <v>7.16</v>
          </cell>
          <cell r="D143">
            <v>4</v>
          </cell>
          <cell r="E143" t="str">
            <v xml:space="preserve">R_BAT           </v>
          </cell>
          <cell r="F143">
            <v>4</v>
          </cell>
        </row>
        <row r="144">
          <cell r="A144" t="str">
            <v>BHGR09A</v>
          </cell>
          <cell r="B144" t="str">
            <v>CDU_C+9D</v>
          </cell>
          <cell r="C144">
            <v>6.74</v>
          </cell>
          <cell r="D144">
            <v>2</v>
          </cell>
          <cell r="E144" t="str">
            <v xml:space="preserve">R_PAT           </v>
          </cell>
          <cell r="F144">
            <v>2</v>
          </cell>
        </row>
        <row r="145">
          <cell r="A145" t="str">
            <v>BHGR09B</v>
          </cell>
          <cell r="B145" t="str">
            <v>CDU_C+9D</v>
          </cell>
          <cell r="C145">
            <v>4.04</v>
          </cell>
          <cell r="D145">
            <v>2</v>
          </cell>
          <cell r="E145" t="str">
            <v xml:space="preserve">R_PAT           </v>
          </cell>
          <cell r="F145">
            <v>2</v>
          </cell>
        </row>
        <row r="146">
          <cell r="A146" t="str">
            <v>BHGR09C</v>
          </cell>
          <cell r="B146" t="str">
            <v>CDU_C+9D</v>
          </cell>
          <cell r="C146">
            <v>5.86</v>
          </cell>
          <cell r="D146">
            <v>2</v>
          </cell>
          <cell r="E146" t="str">
            <v xml:space="preserve">R_PAT           </v>
          </cell>
          <cell r="F146">
            <v>2</v>
          </cell>
        </row>
        <row r="147">
          <cell r="A147" t="str">
            <v>BHRM10A</v>
          </cell>
          <cell r="B147" t="str">
            <v>CDU_G9</v>
          </cell>
          <cell r="C147">
            <v>16</v>
          </cell>
          <cell r="D147">
            <v>4</v>
          </cell>
          <cell r="E147" t="str">
            <v xml:space="preserve">R_PHAG          </v>
          </cell>
          <cell r="F147">
            <v>4</v>
          </cell>
        </row>
        <row r="148">
          <cell r="A148" t="str">
            <v>BHRM10B</v>
          </cell>
          <cell r="B148" t="str">
            <v>CDU_G9</v>
          </cell>
          <cell r="C148">
            <v>10.17</v>
          </cell>
          <cell r="D148">
            <v>4</v>
          </cell>
          <cell r="E148" t="str">
            <v xml:space="preserve">R_PHAG          </v>
          </cell>
          <cell r="F148">
            <v>4</v>
          </cell>
        </row>
        <row r="149">
          <cell r="A149" t="str">
            <v>BHRM10C</v>
          </cell>
          <cell r="B149" t="str">
            <v>CDU_G9</v>
          </cell>
          <cell r="C149">
            <v>14.51</v>
          </cell>
          <cell r="D149">
            <v>4</v>
          </cell>
          <cell r="E149" t="str">
            <v xml:space="preserve">R_PHAG          </v>
          </cell>
          <cell r="F149">
            <v>4</v>
          </cell>
        </row>
        <row r="150">
          <cell r="A150" t="str">
            <v>BKWN39A</v>
          </cell>
          <cell r="B150" t="str">
            <v>CDU_G9</v>
          </cell>
          <cell r="C150">
            <v>13.53</v>
          </cell>
          <cell r="D150">
            <v>4</v>
          </cell>
          <cell r="E150" t="str">
            <v xml:space="preserve">R_ASR           </v>
          </cell>
          <cell r="F150">
            <v>4</v>
          </cell>
        </row>
        <row r="151">
          <cell r="A151" t="str">
            <v>BKWN39B</v>
          </cell>
          <cell r="B151" t="str">
            <v>CDU_G9</v>
          </cell>
          <cell r="C151">
            <v>10.57</v>
          </cell>
          <cell r="D151">
            <v>4</v>
          </cell>
          <cell r="E151" t="str">
            <v xml:space="preserve">R_ASR           </v>
          </cell>
          <cell r="F151">
            <v>4</v>
          </cell>
        </row>
        <row r="152">
          <cell r="A152" t="str">
            <v>BKWN39C</v>
          </cell>
          <cell r="B152" t="str">
            <v>CDU_G9</v>
          </cell>
          <cell r="C152">
            <v>25.74</v>
          </cell>
          <cell r="D152">
            <v>4</v>
          </cell>
          <cell r="E152" t="str">
            <v xml:space="preserve">R_ASR           </v>
          </cell>
          <cell r="F152">
            <v>4</v>
          </cell>
        </row>
        <row r="153">
          <cell r="A153" t="str">
            <v>BLCH03A</v>
          </cell>
          <cell r="B153" t="str">
            <v>CDU_A9D</v>
          </cell>
          <cell r="C153">
            <v>9.14</v>
          </cell>
          <cell r="D153">
            <v>2</v>
          </cell>
          <cell r="E153" t="str">
            <v xml:space="preserve">R_PHAG          </v>
          </cell>
          <cell r="F153">
            <v>4</v>
          </cell>
        </row>
        <row r="154">
          <cell r="A154" t="str">
            <v>BLCH03B</v>
          </cell>
          <cell r="B154" t="str">
            <v>CDU_A9D</v>
          </cell>
          <cell r="C154">
            <v>15.11</v>
          </cell>
          <cell r="D154">
            <v>3</v>
          </cell>
          <cell r="E154" t="str">
            <v xml:space="preserve">R_PHAG          </v>
          </cell>
          <cell r="F154">
            <v>4</v>
          </cell>
        </row>
        <row r="155">
          <cell r="A155" t="str">
            <v>BLCH03C</v>
          </cell>
          <cell r="B155" t="str">
            <v>CDU_A9D</v>
          </cell>
          <cell r="C155">
            <v>7.77</v>
          </cell>
          <cell r="D155">
            <v>3</v>
          </cell>
          <cell r="E155" t="str">
            <v xml:space="preserve">R_PHAG          </v>
          </cell>
          <cell r="F155">
            <v>4</v>
          </cell>
        </row>
        <row r="156">
          <cell r="A156" t="str">
            <v>BLGA47A</v>
          </cell>
          <cell r="B156" t="str">
            <v>CDU_G9</v>
          </cell>
          <cell r="C156">
            <v>6.23</v>
          </cell>
          <cell r="D156">
            <v>3</v>
          </cell>
          <cell r="E156" t="str">
            <v xml:space="preserve">R_PHAG          </v>
          </cell>
          <cell r="F156">
            <v>4</v>
          </cell>
        </row>
        <row r="157">
          <cell r="A157" t="str">
            <v>BLGA47B</v>
          </cell>
          <cell r="B157" t="str">
            <v>CDU_G9</v>
          </cell>
          <cell r="C157">
            <v>17.690000000000001</v>
          </cell>
          <cell r="D157">
            <v>3</v>
          </cell>
          <cell r="E157" t="str">
            <v xml:space="preserve">R_PHAG          </v>
          </cell>
          <cell r="F157">
            <v>4</v>
          </cell>
        </row>
        <row r="158">
          <cell r="A158" t="str">
            <v>BLGA47C</v>
          </cell>
          <cell r="B158" t="str">
            <v>CDU_G9</v>
          </cell>
          <cell r="C158">
            <v>6.01</v>
          </cell>
          <cell r="D158">
            <v>2</v>
          </cell>
          <cell r="E158" t="str">
            <v xml:space="preserve">R_PHAG          </v>
          </cell>
          <cell r="F158">
            <v>4</v>
          </cell>
        </row>
        <row r="159">
          <cell r="A159" t="str">
            <v>BLTH13A</v>
          </cell>
          <cell r="B159" t="str">
            <v>CDU_G9</v>
          </cell>
          <cell r="C159">
            <v>11.81</v>
          </cell>
          <cell r="D159">
            <v>3</v>
          </cell>
          <cell r="E159" t="str">
            <v xml:space="preserve">R_JAL           </v>
          </cell>
          <cell r="F159">
            <v>4</v>
          </cell>
        </row>
        <row r="160">
          <cell r="A160" t="str">
            <v>BLTH13B</v>
          </cell>
          <cell r="B160" t="str">
            <v>CDU_G9</v>
          </cell>
          <cell r="C160">
            <v>20.48</v>
          </cell>
          <cell r="D160">
            <v>4</v>
          </cell>
          <cell r="E160" t="str">
            <v xml:space="preserve">R_JAL           </v>
          </cell>
          <cell r="F160">
            <v>4</v>
          </cell>
        </row>
        <row r="161">
          <cell r="A161" t="str">
            <v>BLTH13C</v>
          </cell>
          <cell r="B161" t="str">
            <v>CDU_G9</v>
          </cell>
          <cell r="C161">
            <v>5.87</v>
          </cell>
          <cell r="D161">
            <v>3</v>
          </cell>
          <cell r="E161" t="str">
            <v xml:space="preserve">R_JAL           </v>
          </cell>
          <cell r="F161">
            <v>4</v>
          </cell>
        </row>
        <row r="162">
          <cell r="A162" t="str">
            <v>BLWL18A</v>
          </cell>
          <cell r="B162" t="str">
            <v>CDU_G9</v>
          </cell>
          <cell r="C162">
            <v>8.6300000000000008</v>
          </cell>
          <cell r="D162">
            <v>2</v>
          </cell>
          <cell r="E162" t="str">
            <v xml:space="preserve">R_PHAG          </v>
          </cell>
          <cell r="F162">
            <v>4</v>
          </cell>
        </row>
        <row r="163">
          <cell r="A163" t="str">
            <v>BLWL18B</v>
          </cell>
          <cell r="B163" t="str">
            <v>CDU_G9</v>
          </cell>
          <cell r="C163">
            <v>8.32</v>
          </cell>
          <cell r="D163">
            <v>2</v>
          </cell>
          <cell r="E163" t="str">
            <v xml:space="preserve">R_PHAG          </v>
          </cell>
          <cell r="F163">
            <v>4</v>
          </cell>
        </row>
        <row r="164">
          <cell r="A164" t="str">
            <v>BLWL18C</v>
          </cell>
          <cell r="B164" t="str">
            <v>CDU_G9</v>
          </cell>
          <cell r="C164">
            <v>7.73</v>
          </cell>
          <cell r="D164">
            <v>2</v>
          </cell>
          <cell r="E164" t="str">
            <v xml:space="preserve">R_PHAG          </v>
          </cell>
          <cell r="F164">
            <v>4</v>
          </cell>
        </row>
        <row r="165">
          <cell r="A165" t="str">
            <v>BNGA02A</v>
          </cell>
          <cell r="B165" t="str">
            <v>CDU_G9</v>
          </cell>
          <cell r="C165">
            <v>13.71</v>
          </cell>
          <cell r="D165">
            <v>4</v>
          </cell>
          <cell r="E165" t="str">
            <v xml:space="preserve">R_PHAG          </v>
          </cell>
          <cell r="F165">
            <v>6</v>
          </cell>
        </row>
        <row r="166">
          <cell r="A166" t="str">
            <v>BNGA02B</v>
          </cell>
          <cell r="B166" t="str">
            <v>CDU_G9</v>
          </cell>
          <cell r="C166">
            <v>14.88</v>
          </cell>
          <cell r="D166">
            <v>5</v>
          </cell>
          <cell r="E166" t="str">
            <v xml:space="preserve">R_PHAG          </v>
          </cell>
          <cell r="F166">
            <v>6</v>
          </cell>
        </row>
        <row r="167">
          <cell r="A167" t="str">
            <v>BNGA02C</v>
          </cell>
          <cell r="B167" t="str">
            <v>CDU_G9</v>
          </cell>
          <cell r="C167">
            <v>14.39</v>
          </cell>
          <cell r="D167">
            <v>5</v>
          </cell>
          <cell r="E167" t="str">
            <v xml:space="preserve">R_PHAG          </v>
          </cell>
          <cell r="F167">
            <v>6</v>
          </cell>
        </row>
        <row r="168">
          <cell r="A168" t="str">
            <v>BNGA02D</v>
          </cell>
          <cell r="B168" t="str">
            <v>CDU_G9</v>
          </cell>
          <cell r="C168">
            <v>36.11</v>
          </cell>
          <cell r="D168">
            <v>4</v>
          </cell>
          <cell r="E168" t="str">
            <v xml:space="preserve">R_PHAG          </v>
          </cell>
          <cell r="F168">
            <v>6</v>
          </cell>
        </row>
        <row r="169">
          <cell r="A169" t="str">
            <v>BODI39A</v>
          </cell>
          <cell r="B169" t="str">
            <v>CDU_G9</v>
          </cell>
          <cell r="C169">
            <v>2.21</v>
          </cell>
          <cell r="D169">
            <v>2</v>
          </cell>
          <cell r="E169" t="str">
            <v xml:space="preserve">R_BAT           </v>
          </cell>
          <cell r="F169">
            <v>4</v>
          </cell>
        </row>
        <row r="170">
          <cell r="A170" t="str">
            <v>BODI39B</v>
          </cell>
          <cell r="B170" t="str">
            <v>CDU_G9</v>
          </cell>
          <cell r="C170">
            <v>1.23</v>
          </cell>
          <cell r="D170">
            <v>2</v>
          </cell>
          <cell r="E170" t="str">
            <v xml:space="preserve">R_BAT           </v>
          </cell>
          <cell r="F170">
            <v>4</v>
          </cell>
        </row>
        <row r="171">
          <cell r="A171" t="str">
            <v>BODI39C</v>
          </cell>
          <cell r="B171" t="str">
            <v>CDU_G9</v>
          </cell>
          <cell r="C171">
            <v>2.29</v>
          </cell>
          <cell r="D171">
            <v>2</v>
          </cell>
          <cell r="E171" t="str">
            <v xml:space="preserve">R_BAT           </v>
          </cell>
          <cell r="F171">
            <v>4</v>
          </cell>
        </row>
        <row r="172">
          <cell r="A172" t="str">
            <v>BPRN06A</v>
          </cell>
          <cell r="B172" t="str">
            <v>CDU_G9</v>
          </cell>
          <cell r="C172">
            <v>5.25</v>
          </cell>
          <cell r="D172">
            <v>3</v>
          </cell>
          <cell r="E172" t="str">
            <v xml:space="preserve">R_BAT           </v>
          </cell>
          <cell r="F172">
            <v>4</v>
          </cell>
        </row>
        <row r="173">
          <cell r="A173" t="str">
            <v>BPRN06B</v>
          </cell>
          <cell r="B173" t="str">
            <v>CDU_G9</v>
          </cell>
          <cell r="C173">
            <v>10.37</v>
          </cell>
          <cell r="D173">
            <v>3</v>
          </cell>
          <cell r="E173" t="str">
            <v xml:space="preserve">R_BAT           </v>
          </cell>
          <cell r="F173">
            <v>4</v>
          </cell>
        </row>
        <row r="174">
          <cell r="A174" t="str">
            <v>BPRN06C</v>
          </cell>
          <cell r="B174" t="str">
            <v>CDU_G9</v>
          </cell>
          <cell r="C174">
            <v>6.78</v>
          </cell>
          <cell r="D174">
            <v>2</v>
          </cell>
          <cell r="E174" t="str">
            <v xml:space="preserve">R_BAT           </v>
          </cell>
          <cell r="F174">
            <v>4</v>
          </cell>
        </row>
        <row r="175">
          <cell r="A175" t="str">
            <v>BPTN05A</v>
          </cell>
          <cell r="B175" t="str">
            <v>CDU_A9D</v>
          </cell>
          <cell r="C175">
            <v>9.39</v>
          </cell>
          <cell r="D175">
            <v>3</v>
          </cell>
          <cell r="E175" t="str">
            <v xml:space="preserve">BSC1            </v>
          </cell>
          <cell r="F175">
            <v>4</v>
          </cell>
        </row>
        <row r="176">
          <cell r="A176" t="str">
            <v>BPTN05B</v>
          </cell>
          <cell r="B176" t="str">
            <v>CDU_A9D</v>
          </cell>
          <cell r="C176">
            <v>17.88</v>
          </cell>
          <cell r="D176">
            <v>3</v>
          </cell>
          <cell r="E176" t="str">
            <v xml:space="preserve">BSC1            </v>
          </cell>
          <cell r="F176">
            <v>4</v>
          </cell>
        </row>
        <row r="177">
          <cell r="A177" t="str">
            <v>BPTN05C</v>
          </cell>
          <cell r="B177" t="str">
            <v>CDU_A9D</v>
          </cell>
          <cell r="C177">
            <v>13.64</v>
          </cell>
          <cell r="D177">
            <v>3</v>
          </cell>
          <cell r="E177" t="str">
            <v xml:space="preserve">BSC1            </v>
          </cell>
          <cell r="F177">
            <v>4</v>
          </cell>
        </row>
        <row r="178">
          <cell r="A178" t="str">
            <v>BRNL05A</v>
          </cell>
          <cell r="B178" t="str">
            <v>CDU_C+9D</v>
          </cell>
          <cell r="C178">
            <v>15.41</v>
          </cell>
          <cell r="D178">
            <v>3</v>
          </cell>
          <cell r="E178" t="str">
            <v xml:space="preserve">R_BAT           </v>
          </cell>
          <cell r="F178">
            <v>6</v>
          </cell>
        </row>
        <row r="179">
          <cell r="A179" t="str">
            <v>BRNL05B</v>
          </cell>
          <cell r="B179" t="str">
            <v>CDU_G9</v>
          </cell>
          <cell r="C179">
            <v>32.92</v>
          </cell>
          <cell r="D179">
            <v>5</v>
          </cell>
          <cell r="E179" t="str">
            <v xml:space="preserve">R_BAT           </v>
          </cell>
          <cell r="F179">
            <v>6</v>
          </cell>
        </row>
        <row r="180">
          <cell r="A180" t="str">
            <v>BRNL05C</v>
          </cell>
          <cell r="B180" t="str">
            <v>CDU_G9</v>
          </cell>
          <cell r="C180">
            <v>19.12</v>
          </cell>
          <cell r="D180">
            <v>5</v>
          </cell>
          <cell r="E180" t="str">
            <v xml:space="preserve">R_BAT           </v>
          </cell>
          <cell r="F180">
            <v>6</v>
          </cell>
        </row>
        <row r="181">
          <cell r="A181" t="str">
            <v>BRNL06A</v>
          </cell>
          <cell r="B181" t="str">
            <v>CDU_A9D</v>
          </cell>
          <cell r="C181">
            <v>4.26</v>
          </cell>
          <cell r="D181">
            <v>2</v>
          </cell>
          <cell r="E181" t="str">
            <v xml:space="preserve">R_BAT           </v>
          </cell>
          <cell r="F181">
            <v>2</v>
          </cell>
        </row>
        <row r="182">
          <cell r="A182" t="str">
            <v>BRNL06B</v>
          </cell>
          <cell r="B182" t="str">
            <v>CDU_A9D</v>
          </cell>
          <cell r="C182">
            <v>26.64</v>
          </cell>
          <cell r="D182">
            <v>4</v>
          </cell>
          <cell r="E182" t="str">
            <v xml:space="preserve">R_BAT           </v>
          </cell>
          <cell r="F182">
            <v>4</v>
          </cell>
        </row>
        <row r="183">
          <cell r="A183" t="str">
            <v>BRNL06C</v>
          </cell>
          <cell r="B183" t="str">
            <v>CDU_A9D</v>
          </cell>
          <cell r="C183">
            <v>5.38</v>
          </cell>
          <cell r="D183">
            <v>2</v>
          </cell>
          <cell r="E183" t="str">
            <v xml:space="preserve">R_BAT           </v>
          </cell>
          <cell r="F183">
            <v>2</v>
          </cell>
        </row>
        <row r="184">
          <cell r="A184" t="str">
            <v>BRNL06D</v>
          </cell>
          <cell r="B184" t="str">
            <v>CDU_A9D</v>
          </cell>
          <cell r="C184">
            <v>13.66</v>
          </cell>
          <cell r="D184">
            <v>3</v>
          </cell>
          <cell r="E184" t="str">
            <v xml:space="preserve">R_BAT           </v>
          </cell>
          <cell r="F184">
            <v>4</v>
          </cell>
        </row>
        <row r="185">
          <cell r="A185" t="str">
            <v>BTAL02A</v>
          </cell>
          <cell r="B185" t="str">
            <v>CDU_A9D</v>
          </cell>
          <cell r="C185">
            <v>25.99</v>
          </cell>
          <cell r="D185">
            <v>6</v>
          </cell>
          <cell r="E185" t="str">
            <v xml:space="preserve">R_ASR           </v>
          </cell>
          <cell r="F185">
            <v>6</v>
          </cell>
        </row>
        <row r="186">
          <cell r="A186" t="str">
            <v>BTAL02B</v>
          </cell>
          <cell r="B186" t="str">
            <v>CDU_G9</v>
          </cell>
          <cell r="C186">
            <v>15.28</v>
          </cell>
          <cell r="D186">
            <v>4</v>
          </cell>
          <cell r="E186" t="str">
            <v xml:space="preserve">R_ASR           </v>
          </cell>
          <cell r="F186">
            <v>4</v>
          </cell>
        </row>
        <row r="187">
          <cell r="A187" t="str">
            <v>BTAL02C</v>
          </cell>
          <cell r="B187" t="str">
            <v>CDU_G9</v>
          </cell>
          <cell r="C187">
            <v>1.1299999999999999</v>
          </cell>
          <cell r="D187">
            <v>4</v>
          </cell>
          <cell r="E187" t="str">
            <v xml:space="preserve">R_ASR           </v>
          </cell>
          <cell r="F187">
            <v>4</v>
          </cell>
        </row>
        <row r="188">
          <cell r="A188" t="str">
            <v>BTAL02D</v>
          </cell>
          <cell r="B188" t="str">
            <v>CDU_G9</v>
          </cell>
          <cell r="C188">
            <v>12.61</v>
          </cell>
          <cell r="D188">
            <v>4</v>
          </cell>
          <cell r="E188" t="str">
            <v xml:space="preserve">R_ASR           </v>
          </cell>
          <cell r="F188">
            <v>4</v>
          </cell>
        </row>
        <row r="189">
          <cell r="A189" t="str">
            <v>BTAL09A</v>
          </cell>
          <cell r="B189" t="str">
            <v>CDU_A9D</v>
          </cell>
          <cell r="C189">
            <v>17.079999999999998</v>
          </cell>
          <cell r="D189">
            <v>4</v>
          </cell>
          <cell r="E189" t="str">
            <v xml:space="preserve">R_ASR           </v>
          </cell>
          <cell r="F189">
            <v>4</v>
          </cell>
        </row>
        <row r="190">
          <cell r="A190" t="str">
            <v>BTAL09B</v>
          </cell>
          <cell r="B190" t="str">
            <v>CDU_A9D</v>
          </cell>
          <cell r="C190">
            <v>5.67</v>
          </cell>
          <cell r="D190">
            <v>4</v>
          </cell>
          <cell r="E190" t="str">
            <v xml:space="preserve">R_ASR           </v>
          </cell>
          <cell r="F190">
            <v>4</v>
          </cell>
        </row>
        <row r="191">
          <cell r="A191" t="str">
            <v>BTAL09C</v>
          </cell>
          <cell r="B191" t="str">
            <v>CDU_A9D</v>
          </cell>
          <cell r="C191">
            <v>9.4</v>
          </cell>
          <cell r="D191">
            <v>2</v>
          </cell>
          <cell r="E191" t="str">
            <v xml:space="preserve">R_ASR           </v>
          </cell>
          <cell r="F191">
            <v>2</v>
          </cell>
        </row>
        <row r="192">
          <cell r="A192" t="str">
            <v>BTAL09D</v>
          </cell>
          <cell r="B192" t="str">
            <v>CDU_A9D</v>
          </cell>
          <cell r="C192">
            <v>9.4499999999999993</v>
          </cell>
          <cell r="D192">
            <v>2</v>
          </cell>
          <cell r="E192" t="str">
            <v xml:space="preserve">R_ASR           </v>
          </cell>
          <cell r="F192">
            <v>2</v>
          </cell>
        </row>
        <row r="193">
          <cell r="A193" t="str">
            <v>BTAL17A</v>
          </cell>
          <cell r="B193" t="str">
            <v>CDU_G9</v>
          </cell>
          <cell r="C193">
            <v>10.1</v>
          </cell>
          <cell r="D193">
            <v>2</v>
          </cell>
          <cell r="E193" t="str">
            <v xml:space="preserve">R_ASR           </v>
          </cell>
          <cell r="F193">
            <v>4</v>
          </cell>
        </row>
        <row r="194">
          <cell r="A194" t="str">
            <v>BTAL17B</v>
          </cell>
          <cell r="B194" t="str">
            <v>CDU_G9</v>
          </cell>
          <cell r="C194">
            <v>10.19</v>
          </cell>
          <cell r="D194">
            <v>2</v>
          </cell>
          <cell r="E194" t="str">
            <v xml:space="preserve">R_ASR           </v>
          </cell>
          <cell r="F194">
            <v>4</v>
          </cell>
        </row>
        <row r="195">
          <cell r="A195" t="str">
            <v>BTAL17C</v>
          </cell>
          <cell r="B195" t="str">
            <v>CDU_G9</v>
          </cell>
          <cell r="C195">
            <v>15.69</v>
          </cell>
          <cell r="D195">
            <v>4</v>
          </cell>
          <cell r="E195" t="str">
            <v xml:space="preserve">R_ASR           </v>
          </cell>
          <cell r="F195">
            <v>4</v>
          </cell>
        </row>
        <row r="196">
          <cell r="A196" t="str">
            <v>BTND01A</v>
          </cell>
          <cell r="B196" t="str">
            <v>CDU_G9</v>
          </cell>
          <cell r="C196">
            <v>17.79</v>
          </cell>
          <cell r="D196">
            <v>4</v>
          </cell>
          <cell r="E196" t="str">
            <v xml:space="preserve">R_BAT           </v>
          </cell>
          <cell r="F196">
            <v>4</v>
          </cell>
        </row>
        <row r="197">
          <cell r="A197" t="str">
            <v>BTND01B</v>
          </cell>
          <cell r="B197" t="str">
            <v>CDU_A9D</v>
          </cell>
          <cell r="C197">
            <v>12.8</v>
          </cell>
          <cell r="D197">
            <v>5</v>
          </cell>
          <cell r="E197" t="str">
            <v xml:space="preserve">R_BAT           </v>
          </cell>
          <cell r="F197">
            <v>6</v>
          </cell>
        </row>
        <row r="198">
          <cell r="A198" t="str">
            <v>BTND01C</v>
          </cell>
          <cell r="B198" t="str">
            <v>CDU_G9</v>
          </cell>
          <cell r="C198">
            <v>21.63</v>
          </cell>
          <cell r="D198">
            <v>4</v>
          </cell>
          <cell r="E198" t="str">
            <v xml:space="preserve">R_BAT           </v>
          </cell>
          <cell r="F198">
            <v>4</v>
          </cell>
        </row>
        <row r="199">
          <cell r="A199" t="str">
            <v>BTND01D</v>
          </cell>
          <cell r="B199" t="str">
            <v>CDU_G9</v>
          </cell>
          <cell r="C199">
            <v>8.68</v>
          </cell>
          <cell r="D199">
            <v>4</v>
          </cell>
          <cell r="E199" t="str">
            <v xml:space="preserve">R_BAT           </v>
          </cell>
          <cell r="F199">
            <v>4</v>
          </cell>
        </row>
        <row r="200">
          <cell r="A200" t="str">
            <v>BTND02A</v>
          </cell>
          <cell r="B200" t="str">
            <v>CDU_A9D</v>
          </cell>
          <cell r="C200">
            <v>5.7</v>
          </cell>
          <cell r="D200">
            <v>2</v>
          </cell>
          <cell r="E200" t="str">
            <v xml:space="preserve">R_BAT           </v>
          </cell>
          <cell r="F200">
            <v>2</v>
          </cell>
        </row>
        <row r="201">
          <cell r="A201" t="str">
            <v>BTND02B</v>
          </cell>
          <cell r="B201" t="str">
            <v>CDU_A9D</v>
          </cell>
          <cell r="C201">
            <v>18.39</v>
          </cell>
          <cell r="D201">
            <v>4</v>
          </cell>
          <cell r="E201" t="str">
            <v xml:space="preserve">R_BAT           </v>
          </cell>
          <cell r="F201">
            <v>4</v>
          </cell>
        </row>
        <row r="202">
          <cell r="A202" t="str">
            <v>BTND02C</v>
          </cell>
          <cell r="B202" t="str">
            <v>CDU_A9D</v>
          </cell>
          <cell r="C202">
            <v>3.33</v>
          </cell>
          <cell r="D202">
            <v>2</v>
          </cell>
          <cell r="E202" t="str">
            <v xml:space="preserve">R_BAT           </v>
          </cell>
          <cell r="F202">
            <v>2</v>
          </cell>
        </row>
        <row r="203">
          <cell r="A203" t="str">
            <v>BTND02D</v>
          </cell>
          <cell r="B203" t="str">
            <v>CDU_A9D</v>
          </cell>
          <cell r="C203">
            <v>10.9</v>
          </cell>
          <cell r="D203">
            <v>2</v>
          </cell>
          <cell r="E203" t="str">
            <v xml:space="preserve">R_BAT           </v>
          </cell>
          <cell r="F203">
            <v>4</v>
          </cell>
        </row>
        <row r="204">
          <cell r="A204" t="str">
            <v>BTND03A</v>
          </cell>
          <cell r="B204" t="str">
            <v>CDU_A9D</v>
          </cell>
          <cell r="C204">
            <v>27.45</v>
          </cell>
          <cell r="D204">
            <v>4</v>
          </cell>
          <cell r="E204" t="str">
            <v xml:space="preserve">R_BAT           </v>
          </cell>
          <cell r="F204">
            <v>4</v>
          </cell>
        </row>
        <row r="205">
          <cell r="A205" t="str">
            <v>BTND03B</v>
          </cell>
          <cell r="B205" t="str">
            <v>CDU_G9</v>
          </cell>
          <cell r="C205">
            <v>25.89</v>
          </cell>
          <cell r="D205">
            <v>4</v>
          </cell>
          <cell r="E205" t="str">
            <v xml:space="preserve">R_BAT           </v>
          </cell>
          <cell r="F205">
            <v>4</v>
          </cell>
        </row>
        <row r="206">
          <cell r="A206" t="str">
            <v>BTND03C</v>
          </cell>
          <cell r="B206" t="str">
            <v>CDU_G9</v>
          </cell>
          <cell r="C206">
            <v>18.899999999999999</v>
          </cell>
          <cell r="D206">
            <v>4</v>
          </cell>
          <cell r="E206" t="str">
            <v xml:space="preserve">R_BAT           </v>
          </cell>
          <cell r="F206">
            <v>4</v>
          </cell>
        </row>
        <row r="207">
          <cell r="A207" t="str">
            <v>BTND03D</v>
          </cell>
          <cell r="B207" t="str">
            <v>CDU_G9</v>
          </cell>
          <cell r="C207">
            <v>27.21</v>
          </cell>
          <cell r="D207">
            <v>4</v>
          </cell>
          <cell r="E207" t="str">
            <v xml:space="preserve">R_BAT           </v>
          </cell>
          <cell r="F207">
            <v>4</v>
          </cell>
        </row>
        <row r="208">
          <cell r="A208" t="str">
            <v>BTND03E</v>
          </cell>
          <cell r="B208" t="str">
            <v>CDU_A9D</v>
          </cell>
          <cell r="C208">
            <v>11.52</v>
          </cell>
          <cell r="D208">
            <v>2</v>
          </cell>
          <cell r="E208" t="str">
            <v xml:space="preserve">R_BAT           </v>
          </cell>
          <cell r="F208">
            <v>2</v>
          </cell>
        </row>
        <row r="209">
          <cell r="A209" t="str">
            <v>BTND04A</v>
          </cell>
          <cell r="B209" t="str">
            <v>CDU_G9</v>
          </cell>
          <cell r="C209">
            <v>16.05</v>
          </cell>
          <cell r="D209">
            <v>3</v>
          </cell>
          <cell r="E209" t="str">
            <v xml:space="preserve">R_BAT           </v>
          </cell>
          <cell r="F209">
            <v>4</v>
          </cell>
        </row>
        <row r="210">
          <cell r="A210" t="str">
            <v>BTND04B</v>
          </cell>
          <cell r="B210" t="str">
            <v>CDU_G9</v>
          </cell>
          <cell r="C210">
            <v>11.75</v>
          </cell>
          <cell r="D210">
            <v>2</v>
          </cell>
          <cell r="E210" t="str">
            <v xml:space="preserve">R_BAT           </v>
          </cell>
          <cell r="F210">
            <v>4</v>
          </cell>
        </row>
        <row r="211">
          <cell r="A211" t="str">
            <v>BTND04C</v>
          </cell>
          <cell r="B211" t="str">
            <v>CDU_G9</v>
          </cell>
          <cell r="C211">
            <v>9.85</v>
          </cell>
          <cell r="D211">
            <v>2</v>
          </cell>
          <cell r="E211" t="str">
            <v xml:space="preserve">R_BAT           </v>
          </cell>
          <cell r="F211">
            <v>4</v>
          </cell>
        </row>
        <row r="212">
          <cell r="A212" t="str">
            <v>BTND05A</v>
          </cell>
          <cell r="B212" t="str">
            <v>CDU_G9</v>
          </cell>
          <cell r="C212">
            <v>7</v>
          </cell>
          <cell r="D212">
            <v>3</v>
          </cell>
          <cell r="E212" t="str">
            <v xml:space="preserve">R_BAT           </v>
          </cell>
          <cell r="F212">
            <v>4</v>
          </cell>
        </row>
        <row r="213">
          <cell r="A213" t="str">
            <v>BTND05B</v>
          </cell>
          <cell r="B213" t="str">
            <v>CDU_G9</v>
          </cell>
          <cell r="C213">
            <v>6.06</v>
          </cell>
          <cell r="D213">
            <v>2</v>
          </cell>
          <cell r="E213" t="str">
            <v xml:space="preserve">R_BAT           </v>
          </cell>
          <cell r="F213">
            <v>4</v>
          </cell>
        </row>
        <row r="214">
          <cell r="A214" t="str">
            <v>BTND05C</v>
          </cell>
          <cell r="B214" t="str">
            <v>CDU_G9</v>
          </cell>
          <cell r="C214">
            <v>7.39</v>
          </cell>
          <cell r="D214">
            <v>2</v>
          </cell>
          <cell r="E214" t="str">
            <v xml:space="preserve">R_BAT           </v>
          </cell>
          <cell r="F214">
            <v>4</v>
          </cell>
        </row>
        <row r="215">
          <cell r="A215" t="str">
            <v>BZKN34A</v>
          </cell>
          <cell r="B215" t="str">
            <v>CDU_G9</v>
          </cell>
          <cell r="C215">
            <v>2.85</v>
          </cell>
          <cell r="D215">
            <v>2</v>
          </cell>
          <cell r="E215" t="str">
            <v xml:space="preserve">R_BAT           </v>
          </cell>
          <cell r="F215">
            <v>4</v>
          </cell>
        </row>
        <row r="216">
          <cell r="A216" t="str">
            <v>BZKN34B</v>
          </cell>
          <cell r="B216" t="str">
            <v>CDU_G9</v>
          </cell>
          <cell r="C216">
            <v>3.36</v>
          </cell>
          <cell r="D216">
            <v>2</v>
          </cell>
          <cell r="E216" t="str">
            <v xml:space="preserve">R_BAT           </v>
          </cell>
          <cell r="F216">
            <v>4</v>
          </cell>
        </row>
        <row r="217">
          <cell r="A217" t="str">
            <v>BZKN34C</v>
          </cell>
          <cell r="B217" t="str">
            <v>CDU_G9</v>
          </cell>
          <cell r="C217">
            <v>3.73</v>
          </cell>
          <cell r="D217">
            <v>2</v>
          </cell>
          <cell r="E217" t="str">
            <v xml:space="preserve">R_BAT           </v>
          </cell>
          <cell r="F217">
            <v>4</v>
          </cell>
        </row>
        <row r="218">
          <cell r="A218" t="str">
            <v>CHDG01A</v>
          </cell>
          <cell r="B218" t="str">
            <v>CDU_G9</v>
          </cell>
          <cell r="C218">
            <v>12.75</v>
          </cell>
          <cell r="D218">
            <v>3</v>
          </cell>
          <cell r="E218" t="str">
            <v xml:space="preserve">BSC1            </v>
          </cell>
          <cell r="F218">
            <v>4</v>
          </cell>
        </row>
        <row r="219">
          <cell r="A219" t="str">
            <v>CHDG01B</v>
          </cell>
          <cell r="B219" t="str">
            <v>CDU_G9</v>
          </cell>
          <cell r="C219">
            <v>24.09</v>
          </cell>
          <cell r="D219">
            <v>4</v>
          </cell>
          <cell r="E219" t="str">
            <v xml:space="preserve">BSC1            </v>
          </cell>
          <cell r="F219">
            <v>4</v>
          </cell>
        </row>
        <row r="220">
          <cell r="A220" t="str">
            <v>CHDG01C</v>
          </cell>
          <cell r="B220" t="str">
            <v>CDU_G9</v>
          </cell>
          <cell r="C220">
            <v>8.9499999999999993</v>
          </cell>
          <cell r="D220">
            <v>4</v>
          </cell>
          <cell r="E220" t="str">
            <v xml:space="preserve">BSC1            </v>
          </cell>
          <cell r="F220">
            <v>4</v>
          </cell>
        </row>
        <row r="221">
          <cell r="A221" t="str">
            <v>CHDG02A</v>
          </cell>
          <cell r="B221" t="str">
            <v>CDU_C+9D</v>
          </cell>
          <cell r="C221">
            <v>5.78</v>
          </cell>
          <cell r="D221">
            <v>4</v>
          </cell>
          <cell r="E221" t="str">
            <v xml:space="preserve">BSC1            </v>
          </cell>
          <cell r="F221">
            <v>6</v>
          </cell>
        </row>
        <row r="222">
          <cell r="A222" t="str">
            <v>CHDG02B</v>
          </cell>
          <cell r="B222" t="str">
            <v>CDU_C+9D</v>
          </cell>
          <cell r="C222">
            <v>34.35</v>
          </cell>
          <cell r="D222">
            <v>4</v>
          </cell>
          <cell r="E222" t="str">
            <v xml:space="preserve">BSC1            </v>
          </cell>
          <cell r="F222">
            <v>6</v>
          </cell>
        </row>
        <row r="223">
          <cell r="A223" t="str">
            <v>CHDG02C</v>
          </cell>
          <cell r="B223" t="str">
            <v>CDU_C+9D</v>
          </cell>
          <cell r="C223">
            <v>9.91</v>
          </cell>
          <cell r="D223">
            <v>4</v>
          </cell>
          <cell r="E223" t="str">
            <v xml:space="preserve">BSC1            </v>
          </cell>
          <cell r="F223">
            <v>6</v>
          </cell>
        </row>
        <row r="224">
          <cell r="A224" t="str">
            <v>CHDG03A</v>
          </cell>
          <cell r="B224" t="str">
            <v>CDU_C+9D</v>
          </cell>
          <cell r="C224">
            <v>27.49</v>
          </cell>
          <cell r="D224">
            <v>5</v>
          </cell>
          <cell r="E224" t="str">
            <v xml:space="preserve">BSC1            </v>
          </cell>
          <cell r="F224">
            <v>6</v>
          </cell>
        </row>
        <row r="225">
          <cell r="A225" t="str">
            <v>CHDG03B</v>
          </cell>
          <cell r="B225" t="str">
            <v>CDU_G9</v>
          </cell>
          <cell r="C225">
            <v>10.24</v>
          </cell>
          <cell r="D225">
            <v>5</v>
          </cell>
          <cell r="E225" t="str">
            <v xml:space="preserve">BSC1            </v>
          </cell>
          <cell r="F225">
            <v>6</v>
          </cell>
        </row>
        <row r="226">
          <cell r="A226" t="str">
            <v>CHDG03C</v>
          </cell>
          <cell r="B226" t="str">
            <v>CDU_G9</v>
          </cell>
          <cell r="C226">
            <v>24.96</v>
          </cell>
          <cell r="D226">
            <v>5</v>
          </cell>
          <cell r="E226" t="str">
            <v xml:space="preserve">BSC1            </v>
          </cell>
          <cell r="F226">
            <v>6</v>
          </cell>
        </row>
        <row r="227">
          <cell r="A227" t="str">
            <v>CHDG04A</v>
          </cell>
          <cell r="B227" t="str">
            <v>CDU_G9</v>
          </cell>
          <cell r="C227">
            <v>12.75</v>
          </cell>
          <cell r="D227">
            <v>5</v>
          </cell>
          <cell r="E227" t="str">
            <v xml:space="preserve">BSC1            </v>
          </cell>
          <cell r="F227">
            <v>6</v>
          </cell>
        </row>
        <row r="228">
          <cell r="A228" t="str">
            <v>CHDG04B</v>
          </cell>
          <cell r="B228" t="str">
            <v>CDU_G9</v>
          </cell>
          <cell r="C228">
            <v>21.59</v>
          </cell>
          <cell r="D228">
            <v>5</v>
          </cell>
          <cell r="E228" t="str">
            <v xml:space="preserve">BSC1            </v>
          </cell>
          <cell r="F228">
            <v>6</v>
          </cell>
        </row>
        <row r="229">
          <cell r="A229" t="str">
            <v>CHDG04C</v>
          </cell>
          <cell r="B229" t="str">
            <v>CDU_A9D</v>
          </cell>
          <cell r="C229">
            <v>28.66</v>
          </cell>
          <cell r="D229">
            <v>5</v>
          </cell>
          <cell r="E229" t="str">
            <v xml:space="preserve">BSC1            </v>
          </cell>
          <cell r="F229">
            <v>6</v>
          </cell>
        </row>
        <row r="230">
          <cell r="A230" t="str">
            <v>CHDG05A</v>
          </cell>
          <cell r="B230" t="str">
            <v>CDU_C+9D</v>
          </cell>
          <cell r="C230">
            <v>32.76</v>
          </cell>
          <cell r="D230">
            <v>4</v>
          </cell>
          <cell r="E230" t="str">
            <v xml:space="preserve">BSC1            </v>
          </cell>
          <cell r="F230">
            <v>6</v>
          </cell>
        </row>
        <row r="231">
          <cell r="A231" t="str">
            <v>CHDG05B</v>
          </cell>
          <cell r="B231" t="str">
            <v>CDU_G9</v>
          </cell>
          <cell r="C231">
            <v>32.369999999999997</v>
          </cell>
          <cell r="D231">
            <v>5</v>
          </cell>
          <cell r="E231" t="str">
            <v xml:space="preserve">BSC1            </v>
          </cell>
          <cell r="F231">
            <v>6</v>
          </cell>
        </row>
        <row r="232">
          <cell r="A232" t="str">
            <v>CHDG05C</v>
          </cell>
          <cell r="B232" t="str">
            <v>CDU_G9</v>
          </cell>
          <cell r="C232">
            <v>49.84</v>
          </cell>
          <cell r="D232">
            <v>5</v>
          </cell>
          <cell r="E232" t="str">
            <v xml:space="preserve">BSC1            </v>
          </cell>
          <cell r="F232">
            <v>6</v>
          </cell>
        </row>
        <row r="233">
          <cell r="A233" t="str">
            <v>CHDG06A</v>
          </cell>
          <cell r="B233" t="str">
            <v>CDU_A9D</v>
          </cell>
          <cell r="C233">
            <v>17.28</v>
          </cell>
          <cell r="D233">
            <v>4</v>
          </cell>
          <cell r="E233" t="str">
            <v xml:space="preserve">BSC1            </v>
          </cell>
          <cell r="F233">
            <v>6</v>
          </cell>
        </row>
        <row r="234">
          <cell r="A234" t="str">
            <v>CHDG06B</v>
          </cell>
          <cell r="B234" t="str">
            <v>CDU_G9</v>
          </cell>
          <cell r="C234">
            <v>13.57</v>
          </cell>
          <cell r="D234">
            <v>5</v>
          </cell>
          <cell r="E234" t="str">
            <v xml:space="preserve">BSC1            </v>
          </cell>
          <cell r="F234">
            <v>6</v>
          </cell>
        </row>
        <row r="235">
          <cell r="A235" t="str">
            <v>CHDG06C</v>
          </cell>
          <cell r="B235" t="str">
            <v>CDU_G9</v>
          </cell>
          <cell r="C235">
            <v>39.880000000000003</v>
          </cell>
          <cell r="D235">
            <v>5</v>
          </cell>
          <cell r="E235" t="str">
            <v xml:space="preserve">BSC1            </v>
          </cell>
          <cell r="F235">
            <v>6</v>
          </cell>
        </row>
        <row r="236">
          <cell r="A236" t="str">
            <v>CHDG07A</v>
          </cell>
          <cell r="B236" t="str">
            <v>CDU_G9</v>
          </cell>
          <cell r="C236">
            <v>20.440000000000001</v>
          </cell>
          <cell r="D236">
            <v>4</v>
          </cell>
          <cell r="E236" t="str">
            <v xml:space="preserve">BSC1            </v>
          </cell>
          <cell r="F236">
            <v>4</v>
          </cell>
        </row>
        <row r="237">
          <cell r="A237" t="str">
            <v>CHDG07B</v>
          </cell>
          <cell r="B237" t="str">
            <v>CDU_G9</v>
          </cell>
          <cell r="C237">
            <v>6.52</v>
          </cell>
          <cell r="D237">
            <v>4</v>
          </cell>
          <cell r="E237" t="str">
            <v xml:space="preserve">BSC1            </v>
          </cell>
          <cell r="F237">
            <v>4</v>
          </cell>
        </row>
        <row r="238">
          <cell r="A238" t="str">
            <v>CHDG07C</v>
          </cell>
          <cell r="B238" t="str">
            <v>CDU_G9</v>
          </cell>
          <cell r="C238">
            <v>24.46</v>
          </cell>
          <cell r="D238">
            <v>4</v>
          </cell>
          <cell r="E238" t="str">
            <v xml:space="preserve">BSC1            </v>
          </cell>
          <cell r="F238">
            <v>4</v>
          </cell>
        </row>
        <row r="239">
          <cell r="A239" t="str">
            <v>CHDG08A</v>
          </cell>
          <cell r="B239" t="str">
            <v>CDU_C+9D</v>
          </cell>
          <cell r="C239">
            <v>30.36</v>
          </cell>
          <cell r="D239">
            <v>4</v>
          </cell>
          <cell r="E239" t="str">
            <v xml:space="preserve">BSC1            </v>
          </cell>
          <cell r="F239">
            <v>6</v>
          </cell>
        </row>
        <row r="240">
          <cell r="A240" t="str">
            <v>CHDG08B</v>
          </cell>
          <cell r="B240" t="str">
            <v>CDU_G9</v>
          </cell>
          <cell r="C240">
            <v>33.64</v>
          </cell>
          <cell r="D240">
            <v>5</v>
          </cell>
          <cell r="E240" t="str">
            <v xml:space="preserve">BSC1            </v>
          </cell>
          <cell r="F240">
            <v>6</v>
          </cell>
        </row>
        <row r="241">
          <cell r="A241" t="str">
            <v>CHDG08C</v>
          </cell>
          <cell r="B241" t="str">
            <v>CDU_G9</v>
          </cell>
          <cell r="C241">
            <v>17.12</v>
          </cell>
          <cell r="D241">
            <v>5</v>
          </cell>
          <cell r="E241" t="str">
            <v xml:space="preserve">BSC1            </v>
          </cell>
          <cell r="F241">
            <v>6</v>
          </cell>
        </row>
        <row r="242">
          <cell r="A242" t="str">
            <v>CHDG09A</v>
          </cell>
          <cell r="B242" t="str">
            <v>CDU_C+9D</v>
          </cell>
          <cell r="C242">
            <v>27.54</v>
          </cell>
          <cell r="D242">
            <v>5</v>
          </cell>
          <cell r="E242" t="str">
            <v xml:space="preserve">BSC1            </v>
          </cell>
          <cell r="F242">
            <v>6</v>
          </cell>
        </row>
        <row r="243">
          <cell r="A243" t="str">
            <v>CHDG09B</v>
          </cell>
          <cell r="B243" t="str">
            <v>CDU_G9</v>
          </cell>
          <cell r="C243">
            <v>20.03</v>
          </cell>
          <cell r="D243">
            <v>5</v>
          </cell>
          <cell r="E243" t="str">
            <v xml:space="preserve">BSC1            </v>
          </cell>
          <cell r="F243">
            <v>6</v>
          </cell>
        </row>
        <row r="244">
          <cell r="A244" t="str">
            <v>CHDG09C</v>
          </cell>
          <cell r="B244" t="str">
            <v>CDU_G9</v>
          </cell>
          <cell r="C244">
            <v>35.729999999999997</v>
          </cell>
          <cell r="D244">
            <v>5</v>
          </cell>
          <cell r="E244" t="str">
            <v xml:space="preserve">BSC1            </v>
          </cell>
          <cell r="F244">
            <v>6</v>
          </cell>
        </row>
        <row r="245">
          <cell r="A245" t="str">
            <v>CHDG10A</v>
          </cell>
          <cell r="B245" t="str">
            <v>CDU_G9</v>
          </cell>
          <cell r="C245">
            <v>17.78</v>
          </cell>
          <cell r="D245">
            <v>5</v>
          </cell>
          <cell r="E245" t="str">
            <v xml:space="preserve">BSC1            </v>
          </cell>
          <cell r="F245">
            <v>6</v>
          </cell>
        </row>
        <row r="246">
          <cell r="A246" t="str">
            <v>CHDG10B</v>
          </cell>
          <cell r="B246" t="str">
            <v>CDU_G9</v>
          </cell>
          <cell r="C246">
            <v>23.07</v>
          </cell>
          <cell r="D246">
            <v>5</v>
          </cell>
          <cell r="E246" t="str">
            <v xml:space="preserve">BSC1            </v>
          </cell>
          <cell r="F246">
            <v>6</v>
          </cell>
        </row>
        <row r="247">
          <cell r="A247" t="str">
            <v>CHDG10C</v>
          </cell>
          <cell r="B247" t="str">
            <v>CDU_C+9D</v>
          </cell>
          <cell r="C247">
            <v>14.09</v>
          </cell>
          <cell r="D247">
            <v>5</v>
          </cell>
          <cell r="E247" t="str">
            <v xml:space="preserve">BSC1            </v>
          </cell>
          <cell r="F247">
            <v>6</v>
          </cell>
        </row>
        <row r="248">
          <cell r="A248" t="str">
            <v>CHDG11A</v>
          </cell>
          <cell r="B248" t="str">
            <v>CDU_G9</v>
          </cell>
          <cell r="C248">
            <v>11.06</v>
          </cell>
          <cell r="D248">
            <v>4</v>
          </cell>
          <cell r="E248" t="str">
            <v xml:space="preserve">BSC1            </v>
          </cell>
          <cell r="F248">
            <v>4</v>
          </cell>
        </row>
        <row r="249">
          <cell r="A249" t="str">
            <v>CHDG11B</v>
          </cell>
          <cell r="B249" t="str">
            <v>CDU_G9</v>
          </cell>
          <cell r="C249">
            <v>20.64</v>
          </cell>
          <cell r="D249">
            <v>4</v>
          </cell>
          <cell r="E249" t="str">
            <v xml:space="preserve">BSC1            </v>
          </cell>
          <cell r="F249">
            <v>4</v>
          </cell>
        </row>
        <row r="250">
          <cell r="A250" t="str">
            <v>CHDG11C</v>
          </cell>
          <cell r="B250" t="str">
            <v>CDU_C+9D</v>
          </cell>
          <cell r="C250">
            <v>14.54</v>
          </cell>
          <cell r="D250">
            <v>4</v>
          </cell>
          <cell r="E250" t="str">
            <v xml:space="preserve">BSC1            </v>
          </cell>
          <cell r="F250">
            <v>6</v>
          </cell>
        </row>
        <row r="251">
          <cell r="A251" t="str">
            <v>CHDG11D</v>
          </cell>
          <cell r="B251" t="str">
            <v>CDU_G9</v>
          </cell>
          <cell r="C251">
            <v>4.99</v>
          </cell>
          <cell r="D251">
            <v>4</v>
          </cell>
          <cell r="E251" t="str">
            <v xml:space="preserve">BSC1            </v>
          </cell>
          <cell r="F251">
            <v>4</v>
          </cell>
        </row>
        <row r="252">
          <cell r="A252" t="str">
            <v>CHDG12A</v>
          </cell>
          <cell r="B252" t="str">
            <v>CDU_G9</v>
          </cell>
          <cell r="C252">
            <v>31.37</v>
          </cell>
          <cell r="D252">
            <v>5</v>
          </cell>
          <cell r="E252" t="str">
            <v xml:space="preserve">BSC1            </v>
          </cell>
          <cell r="F252">
            <v>6</v>
          </cell>
        </row>
        <row r="253">
          <cell r="A253" t="str">
            <v>CHDG12B</v>
          </cell>
          <cell r="B253" t="str">
            <v>CDU_A9D</v>
          </cell>
          <cell r="C253">
            <v>35.409999999999997</v>
          </cell>
          <cell r="D253">
            <v>4</v>
          </cell>
          <cell r="E253" t="str">
            <v xml:space="preserve">BSC1            </v>
          </cell>
          <cell r="F253">
            <v>6</v>
          </cell>
        </row>
        <row r="254">
          <cell r="A254" t="str">
            <v>CHDG12C</v>
          </cell>
          <cell r="B254" t="str">
            <v>CDU_G9</v>
          </cell>
          <cell r="C254">
            <v>15.44</v>
          </cell>
          <cell r="D254">
            <v>4</v>
          </cell>
          <cell r="E254" t="str">
            <v xml:space="preserve">BSC1            </v>
          </cell>
          <cell r="F254">
            <v>6</v>
          </cell>
        </row>
        <row r="255">
          <cell r="A255" t="str">
            <v>CHDG26A</v>
          </cell>
          <cell r="B255" t="str">
            <v>CDU_A9D</v>
          </cell>
          <cell r="C255">
            <v>17.27</v>
          </cell>
          <cell r="D255">
            <v>4</v>
          </cell>
          <cell r="E255" t="str">
            <v xml:space="preserve">BSC1            </v>
          </cell>
          <cell r="F255">
            <v>6</v>
          </cell>
        </row>
        <row r="256">
          <cell r="A256" t="str">
            <v>CHDG26B</v>
          </cell>
          <cell r="B256" t="str">
            <v>CDU_G9</v>
          </cell>
          <cell r="C256">
            <v>10.23</v>
          </cell>
          <cell r="D256">
            <v>5</v>
          </cell>
          <cell r="E256" t="str">
            <v xml:space="preserve">BSC1            </v>
          </cell>
          <cell r="F256">
            <v>6</v>
          </cell>
        </row>
        <row r="257">
          <cell r="A257" t="str">
            <v>CHDG26C</v>
          </cell>
          <cell r="B257" t="str">
            <v>CDU_G9</v>
          </cell>
          <cell r="C257">
            <v>14.76</v>
          </cell>
          <cell r="D257">
            <v>5</v>
          </cell>
          <cell r="E257" t="str">
            <v xml:space="preserve">BSC1            </v>
          </cell>
          <cell r="F257">
            <v>6</v>
          </cell>
        </row>
        <row r="258">
          <cell r="A258" t="str">
            <v>CHDG27A</v>
          </cell>
          <cell r="B258" t="str">
            <v>CDU_G9</v>
          </cell>
          <cell r="C258">
            <v>30.22</v>
          </cell>
          <cell r="D258">
            <v>4</v>
          </cell>
          <cell r="E258" t="str">
            <v xml:space="preserve">BSC1            </v>
          </cell>
          <cell r="F258">
            <v>6</v>
          </cell>
        </row>
        <row r="259">
          <cell r="A259" t="str">
            <v>CHDG27B</v>
          </cell>
          <cell r="B259" t="str">
            <v>CDU_G9</v>
          </cell>
          <cell r="C259">
            <v>17.39</v>
          </cell>
          <cell r="D259">
            <v>4</v>
          </cell>
          <cell r="E259" t="str">
            <v xml:space="preserve">BSC1            </v>
          </cell>
          <cell r="F259">
            <v>6</v>
          </cell>
        </row>
        <row r="260">
          <cell r="A260" t="str">
            <v>CHDG27C</v>
          </cell>
          <cell r="B260" t="str">
            <v>CDU_C+9D</v>
          </cell>
          <cell r="C260">
            <v>18.989999999999998</v>
          </cell>
          <cell r="D260">
            <v>4</v>
          </cell>
          <cell r="E260" t="str">
            <v xml:space="preserve">BSC1            </v>
          </cell>
          <cell r="F260">
            <v>6</v>
          </cell>
        </row>
        <row r="261">
          <cell r="A261" t="str">
            <v>CHDG28A</v>
          </cell>
          <cell r="B261" t="str">
            <v>CDU_A9D</v>
          </cell>
          <cell r="C261">
            <v>18.09</v>
          </cell>
          <cell r="D261">
            <v>4</v>
          </cell>
          <cell r="E261" t="str">
            <v xml:space="preserve">BSC1            </v>
          </cell>
          <cell r="F261">
            <v>6</v>
          </cell>
        </row>
        <row r="262">
          <cell r="A262" t="str">
            <v>CHDG28B</v>
          </cell>
          <cell r="B262" t="str">
            <v>CDU_G9</v>
          </cell>
          <cell r="C262">
            <v>27.03</v>
          </cell>
          <cell r="D262">
            <v>4</v>
          </cell>
          <cell r="E262" t="str">
            <v xml:space="preserve">BSC1            </v>
          </cell>
          <cell r="F262">
            <v>6</v>
          </cell>
        </row>
        <row r="263">
          <cell r="A263" t="str">
            <v>CHDG28C</v>
          </cell>
          <cell r="B263" t="str">
            <v>CDU_G9</v>
          </cell>
          <cell r="C263">
            <v>25.04</v>
          </cell>
          <cell r="D263">
            <v>6</v>
          </cell>
          <cell r="E263" t="str">
            <v xml:space="preserve">BSC1            </v>
          </cell>
          <cell r="F263">
            <v>6</v>
          </cell>
        </row>
        <row r="264">
          <cell r="A264" t="str">
            <v>CHDG29A</v>
          </cell>
          <cell r="B264" t="str">
            <v>CDU_G9</v>
          </cell>
          <cell r="C264">
            <v>30.09</v>
          </cell>
          <cell r="D264">
            <v>4</v>
          </cell>
          <cell r="E264" t="str">
            <v xml:space="preserve">BSC1            </v>
          </cell>
          <cell r="F264">
            <v>4</v>
          </cell>
        </row>
        <row r="265">
          <cell r="A265" t="str">
            <v>CHDG29B</v>
          </cell>
          <cell r="B265" t="str">
            <v>CDU_G9</v>
          </cell>
          <cell r="C265">
            <v>17.53</v>
          </cell>
          <cell r="D265">
            <v>4</v>
          </cell>
          <cell r="E265" t="str">
            <v xml:space="preserve">BSC1            </v>
          </cell>
          <cell r="F265">
            <v>4</v>
          </cell>
        </row>
        <row r="266">
          <cell r="A266" t="str">
            <v>CHDG29C</v>
          </cell>
          <cell r="B266" t="str">
            <v>CDU_G9</v>
          </cell>
          <cell r="C266">
            <v>42.01</v>
          </cell>
          <cell r="D266">
            <v>4</v>
          </cell>
          <cell r="E266" t="str">
            <v xml:space="preserve">BSC1            </v>
          </cell>
          <cell r="F266">
            <v>4</v>
          </cell>
        </row>
        <row r="267">
          <cell r="A267" t="str">
            <v>CHDG30A</v>
          </cell>
          <cell r="B267" t="str">
            <v>CDU_G9</v>
          </cell>
          <cell r="C267">
            <v>22.03</v>
          </cell>
          <cell r="D267">
            <v>5</v>
          </cell>
          <cell r="E267" t="str">
            <v xml:space="preserve">BSC1            </v>
          </cell>
          <cell r="F267">
            <v>6</v>
          </cell>
        </row>
        <row r="268">
          <cell r="A268" t="str">
            <v>CHDG30B</v>
          </cell>
          <cell r="B268" t="str">
            <v>CDU_G9</v>
          </cell>
          <cell r="C268">
            <v>17.989999999999998</v>
          </cell>
          <cell r="D268">
            <v>5</v>
          </cell>
          <cell r="E268" t="str">
            <v xml:space="preserve">BSC1            </v>
          </cell>
          <cell r="F268">
            <v>6</v>
          </cell>
        </row>
        <row r="269">
          <cell r="A269" t="str">
            <v>CHDG30C</v>
          </cell>
          <cell r="B269" t="str">
            <v>CDU_C+9D</v>
          </cell>
          <cell r="C269">
            <v>26.8</v>
          </cell>
          <cell r="D269">
            <v>5</v>
          </cell>
          <cell r="E269" t="str">
            <v xml:space="preserve">BSC1            </v>
          </cell>
          <cell r="F269">
            <v>6</v>
          </cell>
        </row>
        <row r="270">
          <cell r="A270" t="str">
            <v>CHDG31A</v>
          </cell>
          <cell r="B270" t="str">
            <v>CDU_A9D</v>
          </cell>
          <cell r="C270">
            <v>20.46</v>
          </cell>
          <cell r="D270">
            <v>5</v>
          </cell>
          <cell r="E270" t="str">
            <v xml:space="preserve">BSC1            </v>
          </cell>
          <cell r="F270">
            <v>6</v>
          </cell>
        </row>
        <row r="271">
          <cell r="A271" t="str">
            <v>CHDG31B</v>
          </cell>
          <cell r="B271" t="str">
            <v>CDU_G9</v>
          </cell>
          <cell r="C271">
            <v>19.89</v>
          </cell>
          <cell r="D271">
            <v>5</v>
          </cell>
          <cell r="E271" t="str">
            <v xml:space="preserve">BSC1            </v>
          </cell>
          <cell r="F271">
            <v>6</v>
          </cell>
        </row>
        <row r="272">
          <cell r="A272" t="str">
            <v>CHDG31C</v>
          </cell>
          <cell r="B272" t="str">
            <v>CDU_G9</v>
          </cell>
          <cell r="C272">
            <v>19.89</v>
          </cell>
          <cell r="D272">
            <v>5</v>
          </cell>
          <cell r="E272" t="str">
            <v xml:space="preserve">BSC1            </v>
          </cell>
          <cell r="F272">
            <v>6</v>
          </cell>
        </row>
        <row r="273">
          <cell r="A273" t="str">
            <v>CHDG32A</v>
          </cell>
          <cell r="B273" t="str">
            <v>CDU_A9D</v>
          </cell>
          <cell r="C273">
            <v>24.56</v>
          </cell>
          <cell r="D273">
            <v>4</v>
          </cell>
          <cell r="E273" t="str">
            <v xml:space="preserve">BSC1            </v>
          </cell>
          <cell r="F273">
            <v>6</v>
          </cell>
        </row>
        <row r="274">
          <cell r="A274" t="str">
            <v>CHDG32B</v>
          </cell>
          <cell r="B274" t="str">
            <v>CDU_G9</v>
          </cell>
          <cell r="C274">
            <v>22.26</v>
          </cell>
          <cell r="D274">
            <v>5</v>
          </cell>
          <cell r="E274" t="str">
            <v xml:space="preserve">BSC1            </v>
          </cell>
          <cell r="F274">
            <v>6</v>
          </cell>
        </row>
        <row r="275">
          <cell r="A275" t="str">
            <v>CHDG32C</v>
          </cell>
          <cell r="B275" t="str">
            <v>CDU_G9</v>
          </cell>
          <cell r="C275">
            <v>23.35</v>
          </cell>
          <cell r="D275">
            <v>5</v>
          </cell>
          <cell r="E275" t="str">
            <v xml:space="preserve">BSC1            </v>
          </cell>
          <cell r="F275">
            <v>6</v>
          </cell>
        </row>
        <row r="276">
          <cell r="A276" t="str">
            <v>CHDG33A</v>
          </cell>
          <cell r="B276" t="str">
            <v>CDU_A9D</v>
          </cell>
          <cell r="C276">
            <v>35.729999999999997</v>
          </cell>
          <cell r="D276">
            <v>4</v>
          </cell>
          <cell r="E276" t="str">
            <v xml:space="preserve">BSC1            </v>
          </cell>
          <cell r="F276">
            <v>6</v>
          </cell>
        </row>
        <row r="277">
          <cell r="A277" t="str">
            <v>CHDG33B</v>
          </cell>
          <cell r="B277" t="str">
            <v>CDU_G9</v>
          </cell>
          <cell r="C277">
            <v>24.78</v>
          </cell>
          <cell r="D277">
            <v>5</v>
          </cell>
          <cell r="E277" t="str">
            <v xml:space="preserve">BSC1            </v>
          </cell>
          <cell r="F277">
            <v>6</v>
          </cell>
        </row>
        <row r="278">
          <cell r="A278" t="str">
            <v>CHDG33C</v>
          </cell>
          <cell r="B278" t="str">
            <v>CDU_G9</v>
          </cell>
          <cell r="C278">
            <v>21.66</v>
          </cell>
          <cell r="D278">
            <v>5</v>
          </cell>
          <cell r="E278" t="str">
            <v xml:space="preserve">BSC1            </v>
          </cell>
          <cell r="F278">
            <v>6</v>
          </cell>
        </row>
        <row r="279">
          <cell r="A279" t="str">
            <v>CHDG37A</v>
          </cell>
          <cell r="B279" t="str">
            <v>CDU_C+9D</v>
          </cell>
          <cell r="C279">
            <v>5.46</v>
          </cell>
          <cell r="D279">
            <v>3</v>
          </cell>
          <cell r="E279" t="str">
            <v xml:space="preserve">BSC1            </v>
          </cell>
          <cell r="F279">
            <v>4</v>
          </cell>
        </row>
        <row r="280">
          <cell r="A280" t="str">
            <v>CHDG37B</v>
          </cell>
          <cell r="B280" t="str">
            <v>CDU_C+9D</v>
          </cell>
          <cell r="C280">
            <v>15.97</v>
          </cell>
          <cell r="D280">
            <v>4</v>
          </cell>
          <cell r="E280" t="str">
            <v xml:space="preserve">BSC1            </v>
          </cell>
          <cell r="F280">
            <v>4</v>
          </cell>
        </row>
        <row r="281">
          <cell r="A281" t="str">
            <v>CHDG37C</v>
          </cell>
          <cell r="B281" t="str">
            <v>CDU_C+9D</v>
          </cell>
          <cell r="C281">
            <v>18.7</v>
          </cell>
          <cell r="D281">
            <v>4</v>
          </cell>
          <cell r="E281" t="str">
            <v xml:space="preserve">BSC1            </v>
          </cell>
          <cell r="F281">
            <v>4</v>
          </cell>
        </row>
        <row r="282">
          <cell r="A282" t="str">
            <v>CHDG40A</v>
          </cell>
          <cell r="B282" t="str">
            <v>CDU_G9</v>
          </cell>
          <cell r="C282">
            <v>23.51</v>
          </cell>
          <cell r="D282">
            <v>5</v>
          </cell>
          <cell r="E282" t="str">
            <v xml:space="preserve">BSC1            </v>
          </cell>
          <cell r="F282">
            <v>6</v>
          </cell>
        </row>
        <row r="283">
          <cell r="A283" t="str">
            <v>CHDG40B</v>
          </cell>
          <cell r="B283" t="str">
            <v>CDU_C+9D</v>
          </cell>
          <cell r="C283">
            <v>10.89</v>
          </cell>
          <cell r="D283">
            <v>4</v>
          </cell>
          <cell r="E283" t="str">
            <v xml:space="preserve">BSC1            </v>
          </cell>
          <cell r="F283">
            <v>6</v>
          </cell>
        </row>
        <row r="284">
          <cell r="A284" t="str">
            <v>CHDG40C</v>
          </cell>
          <cell r="B284" t="str">
            <v>CDU_G9</v>
          </cell>
          <cell r="C284">
            <v>43.5</v>
          </cell>
          <cell r="D284">
            <v>5</v>
          </cell>
          <cell r="E284" t="str">
            <v xml:space="preserve">BSC1            </v>
          </cell>
          <cell r="F284">
            <v>6</v>
          </cell>
        </row>
        <row r="285">
          <cell r="A285" t="str">
            <v>CHDG41A</v>
          </cell>
          <cell r="B285" t="str">
            <v>CDU_G9</v>
          </cell>
          <cell r="C285">
            <v>9.74</v>
          </cell>
          <cell r="D285">
            <v>4</v>
          </cell>
          <cell r="E285" t="str">
            <v xml:space="preserve">BSC1            </v>
          </cell>
          <cell r="F285">
            <v>4</v>
          </cell>
        </row>
        <row r="286">
          <cell r="A286" t="str">
            <v>CHDG41B</v>
          </cell>
          <cell r="B286" t="str">
            <v>CDU_G9</v>
          </cell>
          <cell r="C286">
            <v>12.46</v>
          </cell>
          <cell r="D286">
            <v>4</v>
          </cell>
          <cell r="E286" t="str">
            <v xml:space="preserve">BSC1            </v>
          </cell>
          <cell r="F286">
            <v>4</v>
          </cell>
        </row>
        <row r="287">
          <cell r="A287" t="str">
            <v>CHDG41C</v>
          </cell>
          <cell r="B287" t="str">
            <v>CDU_G9</v>
          </cell>
          <cell r="C287">
            <v>14.17</v>
          </cell>
          <cell r="D287">
            <v>3</v>
          </cell>
          <cell r="E287" t="str">
            <v xml:space="preserve">BSC1            </v>
          </cell>
          <cell r="F287">
            <v>4</v>
          </cell>
        </row>
        <row r="288">
          <cell r="A288" t="str">
            <v>CHDG51A</v>
          </cell>
          <cell r="B288" t="str">
            <v>CDU_G9</v>
          </cell>
          <cell r="C288">
            <v>16.95</v>
          </cell>
          <cell r="D288">
            <v>4</v>
          </cell>
          <cell r="E288" t="str">
            <v xml:space="preserve">BSC1            </v>
          </cell>
          <cell r="F288">
            <v>4</v>
          </cell>
        </row>
        <row r="289">
          <cell r="A289" t="str">
            <v>CHDG51B</v>
          </cell>
          <cell r="B289" t="str">
            <v>CDU_G9</v>
          </cell>
          <cell r="C289">
            <v>6.32</v>
          </cell>
          <cell r="D289">
            <v>4</v>
          </cell>
          <cell r="E289" t="str">
            <v xml:space="preserve">BSC1            </v>
          </cell>
          <cell r="F289">
            <v>4</v>
          </cell>
        </row>
        <row r="290">
          <cell r="A290" t="str">
            <v>CHDG51C</v>
          </cell>
          <cell r="B290" t="str">
            <v>CDU_G9</v>
          </cell>
          <cell r="C290">
            <v>12.51</v>
          </cell>
          <cell r="D290">
            <v>4</v>
          </cell>
          <cell r="E290" t="str">
            <v xml:space="preserve">BSC1            </v>
          </cell>
          <cell r="F290">
            <v>4</v>
          </cell>
        </row>
        <row r="291">
          <cell r="A291" t="str">
            <v>CHDG52A</v>
          </cell>
          <cell r="B291" t="str">
            <v>CDU_G9</v>
          </cell>
          <cell r="C291">
            <v>9.1300000000000008</v>
          </cell>
          <cell r="D291">
            <v>4</v>
          </cell>
          <cell r="E291" t="str">
            <v xml:space="preserve">BSC1            </v>
          </cell>
          <cell r="F291">
            <v>4</v>
          </cell>
        </row>
        <row r="292">
          <cell r="A292" t="str">
            <v>CHDG52B</v>
          </cell>
          <cell r="B292" t="str">
            <v>CDU_G9</v>
          </cell>
          <cell r="C292">
            <v>8.0399999999999991</v>
          </cell>
          <cell r="D292">
            <v>4</v>
          </cell>
          <cell r="E292" t="str">
            <v xml:space="preserve">BSC1            </v>
          </cell>
          <cell r="F292">
            <v>4</v>
          </cell>
        </row>
        <row r="293">
          <cell r="A293" t="str">
            <v>CHDG52C</v>
          </cell>
          <cell r="B293" t="str">
            <v>CDU_G9</v>
          </cell>
          <cell r="C293">
            <v>11.76</v>
          </cell>
          <cell r="D293">
            <v>4</v>
          </cell>
          <cell r="E293" t="str">
            <v xml:space="preserve">BSC1            </v>
          </cell>
          <cell r="F293">
            <v>4</v>
          </cell>
        </row>
        <row r="294">
          <cell r="A294" t="str">
            <v>CHDG53A</v>
          </cell>
          <cell r="B294" t="str">
            <v>CDU_G9</v>
          </cell>
          <cell r="C294">
            <v>12.57</v>
          </cell>
          <cell r="D294">
            <v>4</v>
          </cell>
          <cell r="E294" t="str">
            <v xml:space="preserve">BSC1            </v>
          </cell>
          <cell r="F294">
            <v>4</v>
          </cell>
        </row>
        <row r="295">
          <cell r="A295" t="str">
            <v>CHDG53B</v>
          </cell>
          <cell r="B295" t="str">
            <v>CDU_G9</v>
          </cell>
          <cell r="C295">
            <v>12.7</v>
          </cell>
          <cell r="D295">
            <v>4</v>
          </cell>
          <cell r="E295" t="str">
            <v xml:space="preserve">BSC1            </v>
          </cell>
          <cell r="F295">
            <v>4</v>
          </cell>
        </row>
        <row r="296">
          <cell r="A296" t="str">
            <v>CHDG53C</v>
          </cell>
          <cell r="B296" t="str">
            <v>CDU_G9</v>
          </cell>
          <cell r="C296">
            <v>15.76</v>
          </cell>
          <cell r="D296">
            <v>4</v>
          </cell>
          <cell r="E296" t="str">
            <v xml:space="preserve">BSC1            </v>
          </cell>
          <cell r="F296">
            <v>4</v>
          </cell>
        </row>
        <row r="297">
          <cell r="A297" t="str">
            <v>CHDG54A</v>
          </cell>
          <cell r="B297" t="str">
            <v>CDU_G9</v>
          </cell>
          <cell r="C297">
            <v>28.89</v>
          </cell>
          <cell r="D297">
            <v>4</v>
          </cell>
          <cell r="E297" t="str">
            <v xml:space="preserve">BSC1            </v>
          </cell>
          <cell r="F297">
            <v>4</v>
          </cell>
        </row>
        <row r="298">
          <cell r="A298" t="str">
            <v>CHDG54B</v>
          </cell>
          <cell r="B298" t="str">
            <v>CDU_G9</v>
          </cell>
          <cell r="C298">
            <v>28.73</v>
          </cell>
          <cell r="D298">
            <v>4</v>
          </cell>
          <cell r="E298" t="str">
            <v xml:space="preserve">BSC1            </v>
          </cell>
          <cell r="F298">
            <v>4</v>
          </cell>
        </row>
        <row r="299">
          <cell r="A299" t="str">
            <v>CHDG54C</v>
          </cell>
          <cell r="B299" t="str">
            <v>CDU_G9</v>
          </cell>
          <cell r="C299">
            <v>22.54</v>
          </cell>
          <cell r="D299">
            <v>4</v>
          </cell>
          <cell r="E299" t="str">
            <v xml:space="preserve">BSC1            </v>
          </cell>
          <cell r="F299">
            <v>4</v>
          </cell>
        </row>
        <row r="300">
          <cell r="A300" t="str">
            <v>CHDG55A</v>
          </cell>
          <cell r="B300" t="str">
            <v>CDU_G9</v>
          </cell>
          <cell r="C300">
            <v>12.64</v>
          </cell>
          <cell r="D300">
            <v>4</v>
          </cell>
          <cell r="E300" t="str">
            <v xml:space="preserve">BSC1            </v>
          </cell>
          <cell r="F300">
            <v>4</v>
          </cell>
        </row>
        <row r="301">
          <cell r="A301" t="str">
            <v>CHDG55B</v>
          </cell>
          <cell r="B301" t="str">
            <v>CDU_G9</v>
          </cell>
          <cell r="C301">
            <v>17.96</v>
          </cell>
          <cell r="D301">
            <v>4</v>
          </cell>
          <cell r="E301" t="str">
            <v xml:space="preserve">BSC1            </v>
          </cell>
          <cell r="F301">
            <v>4</v>
          </cell>
        </row>
        <row r="302">
          <cell r="A302" t="str">
            <v>CHDG55C</v>
          </cell>
          <cell r="B302" t="str">
            <v>CDU_G9</v>
          </cell>
          <cell r="C302">
            <v>13.55</v>
          </cell>
          <cell r="D302">
            <v>4</v>
          </cell>
          <cell r="E302" t="str">
            <v xml:space="preserve">BSC1            </v>
          </cell>
          <cell r="F302">
            <v>4</v>
          </cell>
        </row>
        <row r="303">
          <cell r="A303" t="str">
            <v>CHNI44A</v>
          </cell>
          <cell r="B303" t="str">
            <v>CDU_G9</v>
          </cell>
          <cell r="C303">
            <v>7.58</v>
          </cell>
          <cell r="D303">
            <v>4</v>
          </cell>
          <cell r="E303" t="str">
            <v xml:space="preserve">BSC1            </v>
          </cell>
          <cell r="F303">
            <v>4</v>
          </cell>
        </row>
        <row r="304">
          <cell r="A304" t="str">
            <v>CHNI44B</v>
          </cell>
          <cell r="B304" t="str">
            <v>CDU_G9</v>
          </cell>
          <cell r="C304">
            <v>8.76</v>
          </cell>
          <cell r="D304">
            <v>4</v>
          </cell>
          <cell r="E304" t="str">
            <v xml:space="preserve">BSC1            </v>
          </cell>
          <cell r="F304">
            <v>4</v>
          </cell>
        </row>
        <row r="305">
          <cell r="A305" t="str">
            <v>CHNI44C</v>
          </cell>
          <cell r="B305" t="str">
            <v>CDU_G9</v>
          </cell>
          <cell r="C305">
            <v>5.14</v>
          </cell>
          <cell r="D305">
            <v>4</v>
          </cell>
          <cell r="E305" t="str">
            <v xml:space="preserve">BSC1            </v>
          </cell>
          <cell r="F305">
            <v>4</v>
          </cell>
        </row>
        <row r="306">
          <cell r="A306" t="str">
            <v>CHOL14A</v>
          </cell>
          <cell r="B306" t="str">
            <v>CDU_A9D</v>
          </cell>
          <cell r="C306">
            <v>1.94</v>
          </cell>
          <cell r="D306">
            <v>2</v>
          </cell>
          <cell r="E306" t="str">
            <v xml:space="preserve">R_PHAG          </v>
          </cell>
          <cell r="F306">
            <v>2</v>
          </cell>
        </row>
        <row r="307">
          <cell r="A307" t="str">
            <v>CHOL14B</v>
          </cell>
          <cell r="B307" t="str">
            <v>CDU_A9D</v>
          </cell>
          <cell r="C307">
            <v>2.59</v>
          </cell>
          <cell r="D307">
            <v>2</v>
          </cell>
          <cell r="E307" t="str">
            <v xml:space="preserve">R_PHAG          </v>
          </cell>
          <cell r="F307">
            <v>2</v>
          </cell>
        </row>
        <row r="308">
          <cell r="A308" t="str">
            <v>CHOL14C</v>
          </cell>
          <cell r="B308" t="str">
            <v>CDU_A9D</v>
          </cell>
          <cell r="C308">
            <v>4.83</v>
          </cell>
          <cell r="D308">
            <v>2</v>
          </cell>
          <cell r="E308" t="str">
            <v xml:space="preserve">R_PHAG          </v>
          </cell>
          <cell r="F308">
            <v>2</v>
          </cell>
        </row>
        <row r="309">
          <cell r="A309" t="str">
            <v>CHWL12A</v>
          </cell>
          <cell r="B309" t="str">
            <v>CDU_G9</v>
          </cell>
          <cell r="C309">
            <v>10.53</v>
          </cell>
          <cell r="D309">
            <v>3</v>
          </cell>
          <cell r="E309" t="str">
            <v xml:space="preserve">R_PHAG          </v>
          </cell>
          <cell r="F309">
            <v>4</v>
          </cell>
        </row>
        <row r="310">
          <cell r="A310" t="str">
            <v>CHWL12B</v>
          </cell>
          <cell r="B310" t="str">
            <v>CDU_G9</v>
          </cell>
          <cell r="C310">
            <v>10.54</v>
          </cell>
          <cell r="D310">
            <v>3</v>
          </cell>
          <cell r="E310" t="str">
            <v xml:space="preserve">R_PHAG          </v>
          </cell>
          <cell r="F310">
            <v>4</v>
          </cell>
        </row>
        <row r="311">
          <cell r="A311" t="str">
            <v>CHWL12C</v>
          </cell>
          <cell r="B311" t="str">
            <v>CDU_G9</v>
          </cell>
          <cell r="C311">
            <v>5.68</v>
          </cell>
          <cell r="D311">
            <v>2</v>
          </cell>
          <cell r="E311" t="str">
            <v xml:space="preserve">R_PHAG          </v>
          </cell>
          <cell r="F311">
            <v>4</v>
          </cell>
        </row>
        <row r="312">
          <cell r="A312" t="str">
            <v>CHYN11A</v>
          </cell>
          <cell r="B312" t="str">
            <v>CDU_G9</v>
          </cell>
          <cell r="C312">
            <v>12.53</v>
          </cell>
          <cell r="D312">
            <v>4</v>
          </cell>
          <cell r="E312" t="str">
            <v xml:space="preserve">R_JAL           </v>
          </cell>
          <cell r="F312">
            <v>4</v>
          </cell>
        </row>
        <row r="313">
          <cell r="A313" t="str">
            <v>CHYN11B</v>
          </cell>
          <cell r="B313" t="str">
            <v>CDU_G9</v>
          </cell>
          <cell r="C313">
            <v>24.53</v>
          </cell>
          <cell r="D313">
            <v>4</v>
          </cell>
          <cell r="E313" t="str">
            <v xml:space="preserve">R_JAL           </v>
          </cell>
          <cell r="F313">
            <v>4</v>
          </cell>
        </row>
        <row r="314">
          <cell r="A314" t="str">
            <v>CHYN11C</v>
          </cell>
          <cell r="B314" t="str">
            <v>CDU_G9</v>
          </cell>
          <cell r="C314">
            <v>11.94</v>
          </cell>
          <cell r="D314">
            <v>3</v>
          </cell>
          <cell r="E314" t="str">
            <v xml:space="preserve">R_JAL           </v>
          </cell>
          <cell r="F314">
            <v>4</v>
          </cell>
        </row>
        <row r="315">
          <cell r="A315" t="str">
            <v>CMSB06A</v>
          </cell>
          <cell r="B315" t="str">
            <v>CDU_A9D</v>
          </cell>
          <cell r="C315">
            <v>8.14</v>
          </cell>
          <cell r="D315">
            <v>2</v>
          </cell>
          <cell r="E315" t="str">
            <v xml:space="preserve">BSC1            </v>
          </cell>
          <cell r="F315">
            <v>2</v>
          </cell>
        </row>
        <row r="316">
          <cell r="A316" t="str">
            <v>CMSB06B</v>
          </cell>
          <cell r="B316" t="str">
            <v>CDU_A9D</v>
          </cell>
          <cell r="C316">
            <v>7.56</v>
          </cell>
          <cell r="D316">
            <v>2</v>
          </cell>
          <cell r="E316" t="str">
            <v xml:space="preserve">BSC1            </v>
          </cell>
          <cell r="F316">
            <v>2</v>
          </cell>
        </row>
        <row r="317">
          <cell r="A317" t="str">
            <v>CMSB06C</v>
          </cell>
          <cell r="B317" t="str">
            <v>CDU_A9D</v>
          </cell>
          <cell r="C317">
            <v>5.87</v>
          </cell>
          <cell r="D317">
            <v>2</v>
          </cell>
          <cell r="E317" t="str">
            <v xml:space="preserve">BSC1            </v>
          </cell>
          <cell r="F317">
            <v>2</v>
          </cell>
        </row>
        <row r="318">
          <cell r="A318" t="str">
            <v>DBWL17A</v>
          </cell>
          <cell r="B318" t="str">
            <v>CDU_G9</v>
          </cell>
          <cell r="C318">
            <v>0.99</v>
          </cell>
          <cell r="D318">
            <v>2</v>
          </cell>
          <cell r="E318" t="str">
            <v xml:space="preserve">R_BAT           </v>
          </cell>
          <cell r="F318">
            <v>4</v>
          </cell>
        </row>
        <row r="319">
          <cell r="A319" t="str">
            <v>DBWL17B</v>
          </cell>
          <cell r="B319" t="str">
            <v>CDU_G9</v>
          </cell>
          <cell r="C319">
            <v>1.49</v>
          </cell>
          <cell r="D319">
            <v>2</v>
          </cell>
          <cell r="E319" t="str">
            <v xml:space="preserve">R_BAT           </v>
          </cell>
          <cell r="F319">
            <v>4</v>
          </cell>
        </row>
        <row r="320">
          <cell r="A320" t="str">
            <v>DBWL17C</v>
          </cell>
          <cell r="B320" t="str">
            <v>CDU_G9</v>
          </cell>
          <cell r="C320">
            <v>10.71</v>
          </cell>
          <cell r="D320">
            <v>2</v>
          </cell>
          <cell r="E320" t="str">
            <v xml:space="preserve">R_BAT           </v>
          </cell>
          <cell r="F320">
            <v>4</v>
          </cell>
        </row>
        <row r="321">
          <cell r="A321" t="str">
            <v>DERA21A</v>
          </cell>
          <cell r="B321" t="str">
            <v>CDU_A9D</v>
          </cell>
          <cell r="C321">
            <v>31.2</v>
          </cell>
          <cell r="D321">
            <v>5</v>
          </cell>
          <cell r="E321" t="str">
            <v xml:space="preserve">BSC1            </v>
          </cell>
          <cell r="F321">
            <v>6</v>
          </cell>
        </row>
        <row r="322">
          <cell r="A322" t="str">
            <v>DERA21B</v>
          </cell>
          <cell r="B322" t="str">
            <v>CDU_G9</v>
          </cell>
          <cell r="C322">
            <v>16.16</v>
          </cell>
          <cell r="D322">
            <v>4</v>
          </cell>
          <cell r="E322" t="str">
            <v xml:space="preserve">BSC1            </v>
          </cell>
          <cell r="F322">
            <v>4</v>
          </cell>
        </row>
        <row r="323">
          <cell r="A323" t="str">
            <v>DERA21C</v>
          </cell>
          <cell r="B323" t="str">
            <v>CDU_G9</v>
          </cell>
          <cell r="C323">
            <v>9.41</v>
          </cell>
          <cell r="D323">
            <v>2</v>
          </cell>
          <cell r="E323" t="str">
            <v xml:space="preserve">BSC1            </v>
          </cell>
          <cell r="F323">
            <v>4</v>
          </cell>
        </row>
        <row r="324">
          <cell r="A324" t="str">
            <v>DERA21D</v>
          </cell>
          <cell r="B324" t="str">
            <v>CDU_G9</v>
          </cell>
          <cell r="C324">
            <v>5.41</v>
          </cell>
          <cell r="D324">
            <v>4</v>
          </cell>
          <cell r="E324" t="str">
            <v xml:space="preserve">BSC1            </v>
          </cell>
          <cell r="F324">
            <v>4</v>
          </cell>
        </row>
        <row r="325">
          <cell r="A325" t="str">
            <v>DHNL10A</v>
          </cell>
          <cell r="B325" t="str">
            <v>CDU_G9</v>
          </cell>
          <cell r="C325">
            <v>2.91</v>
          </cell>
          <cell r="D325">
            <v>2</v>
          </cell>
          <cell r="E325" t="str">
            <v xml:space="preserve">R_BAT           </v>
          </cell>
          <cell r="F325">
            <v>4</v>
          </cell>
        </row>
        <row r="326">
          <cell r="A326" t="str">
            <v>DHNL10B</v>
          </cell>
          <cell r="B326" t="str">
            <v>CDU_G9</v>
          </cell>
          <cell r="C326">
            <v>5.01</v>
          </cell>
          <cell r="D326">
            <v>2</v>
          </cell>
          <cell r="E326" t="str">
            <v xml:space="preserve">R_BAT           </v>
          </cell>
          <cell r="F326">
            <v>4</v>
          </cell>
        </row>
        <row r="327">
          <cell r="A327" t="str">
            <v>DHNL10C</v>
          </cell>
          <cell r="B327" t="str">
            <v>CDU_G9</v>
          </cell>
          <cell r="C327">
            <v>3.19</v>
          </cell>
          <cell r="D327">
            <v>2</v>
          </cell>
          <cell r="E327" t="str">
            <v xml:space="preserve">R_BAT           </v>
          </cell>
          <cell r="F327">
            <v>4</v>
          </cell>
        </row>
        <row r="328">
          <cell r="A328" t="str">
            <v>DHRI03A</v>
          </cell>
          <cell r="B328" t="str">
            <v>CDU_G9</v>
          </cell>
          <cell r="C328">
            <v>16.71</v>
          </cell>
          <cell r="D328">
            <v>3</v>
          </cell>
          <cell r="E328" t="str">
            <v xml:space="preserve">R_PAT           </v>
          </cell>
          <cell r="F328">
            <v>4</v>
          </cell>
        </row>
        <row r="329">
          <cell r="A329" t="str">
            <v>DHRI03B</v>
          </cell>
          <cell r="B329" t="str">
            <v>CDU_G9</v>
          </cell>
          <cell r="C329">
            <v>11.65</v>
          </cell>
          <cell r="D329">
            <v>3</v>
          </cell>
          <cell r="E329" t="str">
            <v xml:space="preserve">R_PAT           </v>
          </cell>
          <cell r="F329">
            <v>4</v>
          </cell>
        </row>
        <row r="330">
          <cell r="A330" t="str">
            <v>DHRI03C</v>
          </cell>
          <cell r="B330" t="str">
            <v>CDU_G9</v>
          </cell>
          <cell r="C330">
            <v>14.36</v>
          </cell>
          <cell r="D330">
            <v>4</v>
          </cell>
          <cell r="E330" t="str">
            <v xml:space="preserve">R_PAT           </v>
          </cell>
          <cell r="F330">
            <v>4</v>
          </cell>
        </row>
        <row r="331">
          <cell r="A331" t="str">
            <v>DHWN04A</v>
          </cell>
          <cell r="B331" t="str">
            <v>CDU_G9</v>
          </cell>
          <cell r="C331">
            <v>8.6199999999999992</v>
          </cell>
          <cell r="D331">
            <v>3</v>
          </cell>
          <cell r="E331" t="str">
            <v xml:space="preserve">R_JAL           </v>
          </cell>
          <cell r="F331">
            <v>4</v>
          </cell>
        </row>
        <row r="332">
          <cell r="A332" t="str">
            <v>DHWN04B</v>
          </cell>
          <cell r="B332" t="str">
            <v>CDU_G9</v>
          </cell>
          <cell r="C332">
            <v>12.14</v>
          </cell>
          <cell r="D332">
            <v>2</v>
          </cell>
          <cell r="E332" t="str">
            <v xml:space="preserve">R_JAL           </v>
          </cell>
          <cell r="F332">
            <v>4</v>
          </cell>
        </row>
        <row r="333">
          <cell r="A333" t="str">
            <v>DHWN04C</v>
          </cell>
          <cell r="B333" t="str">
            <v>CDU_G9</v>
          </cell>
          <cell r="C333">
            <v>3.41</v>
          </cell>
          <cell r="D333">
            <v>1</v>
          </cell>
          <cell r="E333" t="str">
            <v xml:space="preserve">R_JAL           </v>
          </cell>
          <cell r="F333">
            <v>4</v>
          </cell>
        </row>
        <row r="334">
          <cell r="A334" t="str">
            <v>DMKT14A</v>
          </cell>
          <cell r="B334" t="str">
            <v>CDU_A9D</v>
          </cell>
          <cell r="C334">
            <v>17.68</v>
          </cell>
          <cell r="D334">
            <v>4</v>
          </cell>
          <cell r="E334" t="str">
            <v xml:space="preserve">R_BAT           </v>
          </cell>
          <cell r="F334">
            <v>4</v>
          </cell>
        </row>
        <row r="335">
          <cell r="A335" t="str">
            <v>DMKT14B</v>
          </cell>
          <cell r="B335" t="str">
            <v>CDU_A9D</v>
          </cell>
          <cell r="C335">
            <v>6.65</v>
          </cell>
          <cell r="D335">
            <v>3</v>
          </cell>
          <cell r="E335" t="str">
            <v xml:space="preserve">R_BAT           </v>
          </cell>
          <cell r="F335">
            <v>4</v>
          </cell>
        </row>
        <row r="336">
          <cell r="A336" t="str">
            <v>DMKT14C</v>
          </cell>
          <cell r="B336" t="str">
            <v>CDU_A9D</v>
          </cell>
          <cell r="C336">
            <v>8.26</v>
          </cell>
          <cell r="D336">
            <v>3</v>
          </cell>
          <cell r="E336" t="str">
            <v xml:space="preserve">R_BAT           </v>
          </cell>
          <cell r="F336">
            <v>4</v>
          </cell>
        </row>
        <row r="337">
          <cell r="A337" t="str">
            <v>DMTL10A</v>
          </cell>
          <cell r="B337" t="str">
            <v>CDU_G9</v>
          </cell>
          <cell r="C337">
            <v>4.4400000000000004</v>
          </cell>
          <cell r="D337">
            <v>4</v>
          </cell>
          <cell r="E337" t="str">
            <v xml:space="preserve">R_ASR           </v>
          </cell>
          <cell r="F337">
            <v>4</v>
          </cell>
        </row>
        <row r="338">
          <cell r="A338" t="str">
            <v>DMTL10B</v>
          </cell>
          <cell r="B338" t="str">
            <v>CDU_G9</v>
          </cell>
          <cell r="C338">
            <v>2.77</v>
          </cell>
          <cell r="D338">
            <v>4</v>
          </cell>
          <cell r="E338" t="str">
            <v xml:space="preserve">R_ASR           </v>
          </cell>
          <cell r="F338">
            <v>4</v>
          </cell>
        </row>
        <row r="339">
          <cell r="A339" t="str">
            <v>DMTL10C</v>
          </cell>
          <cell r="B339" t="str">
            <v>CDU_G9</v>
          </cell>
          <cell r="C339">
            <v>4.6900000000000004</v>
          </cell>
          <cell r="D339">
            <v>4</v>
          </cell>
          <cell r="E339" t="str">
            <v xml:space="preserve">R_ASR           </v>
          </cell>
          <cell r="F339">
            <v>4</v>
          </cell>
        </row>
        <row r="340">
          <cell r="A340" t="str">
            <v>DNGR04A</v>
          </cell>
          <cell r="B340" t="str">
            <v>CDU_A9D</v>
          </cell>
          <cell r="C340">
            <v>9.91</v>
          </cell>
          <cell r="D340">
            <v>2</v>
          </cell>
          <cell r="E340" t="str">
            <v xml:space="preserve">R_ASR           </v>
          </cell>
          <cell r="F340">
            <v>2</v>
          </cell>
        </row>
        <row r="341">
          <cell r="A341" t="str">
            <v>DNGR04B</v>
          </cell>
          <cell r="B341" t="str">
            <v>CDU_A9D</v>
          </cell>
          <cell r="C341">
            <v>11.18</v>
          </cell>
          <cell r="D341">
            <v>2</v>
          </cell>
          <cell r="E341" t="str">
            <v xml:space="preserve">R_ASR           </v>
          </cell>
          <cell r="F341">
            <v>2</v>
          </cell>
        </row>
        <row r="342">
          <cell r="A342" t="str">
            <v>DNGR04C</v>
          </cell>
          <cell r="B342" t="str">
            <v>CDU_A9D</v>
          </cell>
          <cell r="C342">
            <v>9.07</v>
          </cell>
          <cell r="D342">
            <v>2</v>
          </cell>
          <cell r="E342" t="str">
            <v xml:space="preserve">R_ASR           </v>
          </cell>
          <cell r="F342">
            <v>2</v>
          </cell>
        </row>
        <row r="343">
          <cell r="A343" t="str">
            <v>DORA19A</v>
          </cell>
          <cell r="B343" t="str">
            <v>CDU_A9D</v>
          </cell>
          <cell r="C343">
            <v>15</v>
          </cell>
          <cell r="D343">
            <v>4</v>
          </cell>
          <cell r="E343" t="str">
            <v xml:space="preserve">R_LUD           </v>
          </cell>
          <cell r="F343">
            <v>4</v>
          </cell>
        </row>
        <row r="344">
          <cell r="A344" t="str">
            <v>DORA19B</v>
          </cell>
          <cell r="B344" t="str">
            <v>CDU_G9</v>
          </cell>
          <cell r="C344">
            <v>18.04</v>
          </cell>
          <cell r="D344">
            <v>4</v>
          </cell>
          <cell r="E344" t="str">
            <v xml:space="preserve">R_LUD           </v>
          </cell>
          <cell r="F344">
            <v>4</v>
          </cell>
        </row>
        <row r="345">
          <cell r="A345" t="str">
            <v>DORA19C</v>
          </cell>
          <cell r="B345" t="str">
            <v>CDU_G9</v>
          </cell>
          <cell r="C345">
            <v>3.91</v>
          </cell>
          <cell r="D345">
            <v>3</v>
          </cell>
          <cell r="E345" t="str">
            <v xml:space="preserve">R_LUD           </v>
          </cell>
          <cell r="F345">
            <v>4</v>
          </cell>
        </row>
        <row r="346">
          <cell r="A346" t="str">
            <v>DORA19D</v>
          </cell>
          <cell r="B346" t="str">
            <v>CDU_G9</v>
          </cell>
          <cell r="C346">
            <v>7.7</v>
          </cell>
          <cell r="D346">
            <v>4</v>
          </cell>
          <cell r="E346" t="str">
            <v xml:space="preserve">R_LUD           </v>
          </cell>
          <cell r="F346">
            <v>4</v>
          </cell>
        </row>
        <row r="347">
          <cell r="A347" t="str">
            <v>DRBA10A</v>
          </cell>
          <cell r="B347" t="str">
            <v>CDU_A9D</v>
          </cell>
          <cell r="C347">
            <v>5.01</v>
          </cell>
          <cell r="D347">
            <v>2</v>
          </cell>
          <cell r="E347" t="str">
            <v xml:space="preserve">R_PAT           </v>
          </cell>
          <cell r="F347">
            <v>2</v>
          </cell>
        </row>
        <row r="348">
          <cell r="A348" t="str">
            <v>DRBA10B</v>
          </cell>
          <cell r="B348" t="str">
            <v>CDU_A9D</v>
          </cell>
          <cell r="C348">
            <v>4.7300000000000004</v>
          </cell>
          <cell r="D348">
            <v>2</v>
          </cell>
          <cell r="E348" t="str">
            <v xml:space="preserve">R_PAT           </v>
          </cell>
          <cell r="F348">
            <v>2</v>
          </cell>
        </row>
        <row r="349">
          <cell r="A349" t="str">
            <v>DRBA10C</v>
          </cell>
          <cell r="B349" t="str">
            <v>CDU_A9D</v>
          </cell>
          <cell r="C349">
            <v>7.03</v>
          </cell>
          <cell r="D349">
            <v>2</v>
          </cell>
          <cell r="E349" t="str">
            <v xml:space="preserve">R_PAT           </v>
          </cell>
          <cell r="F349">
            <v>2</v>
          </cell>
        </row>
        <row r="350">
          <cell r="A350" t="str">
            <v>DRWL05A</v>
          </cell>
          <cell r="B350" t="str">
            <v>CDU_G9</v>
          </cell>
          <cell r="C350">
            <v>10.25</v>
          </cell>
          <cell r="D350">
            <v>4</v>
          </cell>
          <cell r="E350" t="str">
            <v xml:space="preserve">R_ASR           </v>
          </cell>
          <cell r="F350">
            <v>4</v>
          </cell>
        </row>
        <row r="351">
          <cell r="A351" t="str">
            <v>DRWL05B</v>
          </cell>
          <cell r="B351" t="str">
            <v>CDU_G9</v>
          </cell>
          <cell r="C351">
            <v>11.68</v>
          </cell>
          <cell r="D351">
            <v>4</v>
          </cell>
          <cell r="E351" t="str">
            <v xml:space="preserve">R_ASR           </v>
          </cell>
          <cell r="F351">
            <v>4</v>
          </cell>
        </row>
        <row r="352">
          <cell r="A352" t="str">
            <v>DRWL05C</v>
          </cell>
          <cell r="B352" t="str">
            <v>CDU_G9</v>
          </cell>
          <cell r="C352">
            <v>16.48</v>
          </cell>
          <cell r="D352">
            <v>4</v>
          </cell>
          <cell r="E352" t="str">
            <v xml:space="preserve">R_ASR           </v>
          </cell>
          <cell r="F352">
            <v>4</v>
          </cell>
        </row>
        <row r="353">
          <cell r="A353" t="str">
            <v>DSYA04A</v>
          </cell>
          <cell r="B353" t="str">
            <v>CDU_A9D</v>
          </cell>
          <cell r="C353">
            <v>26.51</v>
          </cell>
          <cell r="D353">
            <v>4</v>
          </cell>
          <cell r="E353" t="str">
            <v xml:space="preserve">R_PHAG          </v>
          </cell>
          <cell r="F353">
            <v>4</v>
          </cell>
        </row>
        <row r="354">
          <cell r="A354" t="str">
            <v>DSYA04B</v>
          </cell>
          <cell r="B354" t="str">
            <v>CDU_A9D</v>
          </cell>
          <cell r="C354">
            <v>14.07</v>
          </cell>
          <cell r="D354">
            <v>3</v>
          </cell>
          <cell r="E354" t="str">
            <v xml:space="preserve">R_PHAG          </v>
          </cell>
          <cell r="F354">
            <v>4</v>
          </cell>
        </row>
        <row r="355">
          <cell r="A355" t="str">
            <v>DSYA04C</v>
          </cell>
          <cell r="B355" t="str">
            <v>CDU_A9D</v>
          </cell>
          <cell r="C355">
            <v>13.89</v>
          </cell>
          <cell r="D355">
            <v>4</v>
          </cell>
          <cell r="E355" t="str">
            <v xml:space="preserve">R_PHAG          </v>
          </cell>
          <cell r="F355">
            <v>4</v>
          </cell>
        </row>
        <row r="356">
          <cell r="A356" t="str">
            <v>DVGH12A</v>
          </cell>
          <cell r="B356" t="str">
            <v>CDU_A9D</v>
          </cell>
          <cell r="C356">
            <v>6.41</v>
          </cell>
          <cell r="D356">
            <v>2</v>
          </cell>
          <cell r="E356" t="str">
            <v xml:space="preserve">R_PAT           </v>
          </cell>
          <cell r="F356">
            <v>2</v>
          </cell>
        </row>
        <row r="357">
          <cell r="A357" t="str">
            <v>DVGH12B</v>
          </cell>
          <cell r="B357" t="str">
            <v>CDU_A9D</v>
          </cell>
          <cell r="C357">
            <v>5.09</v>
          </cell>
          <cell r="D357">
            <v>2</v>
          </cell>
          <cell r="E357" t="str">
            <v xml:space="preserve">R_PAT           </v>
          </cell>
          <cell r="F357">
            <v>2</v>
          </cell>
        </row>
        <row r="358">
          <cell r="A358" t="str">
            <v>DVGH12C</v>
          </cell>
          <cell r="B358" t="str">
            <v>CDU_A9D</v>
          </cell>
          <cell r="C358">
            <v>7.92</v>
          </cell>
          <cell r="D358">
            <v>2</v>
          </cell>
          <cell r="E358" t="str">
            <v xml:space="preserve">R_PAT           </v>
          </cell>
          <cell r="F358">
            <v>2</v>
          </cell>
        </row>
        <row r="359">
          <cell r="A359" t="str">
            <v>FDKT02A</v>
          </cell>
          <cell r="B359" t="str">
            <v>CDU_A9D</v>
          </cell>
          <cell r="C359">
            <v>28.97</v>
          </cell>
          <cell r="D359">
            <v>5</v>
          </cell>
          <cell r="E359" t="str">
            <v xml:space="preserve">R_BAT           </v>
          </cell>
          <cell r="F359">
            <v>6</v>
          </cell>
        </row>
        <row r="360">
          <cell r="A360" t="str">
            <v>FDKT02B</v>
          </cell>
          <cell r="B360" t="str">
            <v>CDU_G9</v>
          </cell>
          <cell r="C360">
            <v>30.89</v>
          </cell>
          <cell r="D360">
            <v>5</v>
          </cell>
          <cell r="E360" t="str">
            <v xml:space="preserve">R_BAT           </v>
          </cell>
          <cell r="F360">
            <v>6</v>
          </cell>
        </row>
        <row r="361">
          <cell r="A361" t="str">
            <v>FDKT02C</v>
          </cell>
          <cell r="B361" t="str">
            <v>CDU_G9</v>
          </cell>
          <cell r="C361">
            <v>42.7</v>
          </cell>
          <cell r="D361">
            <v>6</v>
          </cell>
          <cell r="E361" t="str">
            <v xml:space="preserve">R_BAT           </v>
          </cell>
          <cell r="F361">
            <v>6</v>
          </cell>
        </row>
        <row r="362">
          <cell r="A362" t="str">
            <v>FTUD37A</v>
          </cell>
          <cell r="B362" t="str">
            <v>CDU_G9</v>
          </cell>
          <cell r="C362">
            <v>9.3800000000000008</v>
          </cell>
          <cell r="D362">
            <v>2</v>
          </cell>
          <cell r="E362" t="str">
            <v xml:space="preserve">R_ASR           </v>
          </cell>
          <cell r="F362">
            <v>4</v>
          </cell>
        </row>
        <row r="363">
          <cell r="A363" t="str">
            <v>FTUD37B</v>
          </cell>
          <cell r="B363" t="str">
            <v>CDU_G9</v>
          </cell>
          <cell r="C363">
            <v>7.45</v>
          </cell>
          <cell r="D363">
            <v>2</v>
          </cell>
          <cell r="E363" t="str">
            <v xml:space="preserve">R_ASR           </v>
          </cell>
          <cell r="F363">
            <v>4</v>
          </cell>
        </row>
        <row r="364">
          <cell r="A364" t="str">
            <v>FTUD37C</v>
          </cell>
          <cell r="B364" t="str">
            <v>CDU_G9</v>
          </cell>
          <cell r="C364">
            <v>3.87</v>
          </cell>
          <cell r="D364">
            <v>2</v>
          </cell>
          <cell r="E364" t="str">
            <v xml:space="preserve">R_ASR           </v>
          </cell>
          <cell r="F364">
            <v>4</v>
          </cell>
        </row>
        <row r="365">
          <cell r="A365" t="str">
            <v>FZLK11A</v>
          </cell>
          <cell r="B365" t="str">
            <v>CDU_A9D</v>
          </cell>
          <cell r="C365">
            <v>3.4</v>
          </cell>
          <cell r="D365">
            <v>4</v>
          </cell>
          <cell r="E365" t="str">
            <v xml:space="preserve">R_BAT           </v>
          </cell>
          <cell r="F365">
            <v>4</v>
          </cell>
        </row>
        <row r="366">
          <cell r="A366" t="str">
            <v>FZLK11B</v>
          </cell>
          <cell r="B366" t="str">
            <v>CDU_A9D</v>
          </cell>
          <cell r="C366">
            <v>1.29</v>
          </cell>
          <cell r="D366">
            <v>2</v>
          </cell>
          <cell r="E366" t="str">
            <v xml:space="preserve">R_BAT           </v>
          </cell>
          <cell r="F366">
            <v>2</v>
          </cell>
        </row>
        <row r="367">
          <cell r="A367" t="str">
            <v>FZLK11C</v>
          </cell>
          <cell r="B367" t="str">
            <v>CDU_A9D</v>
          </cell>
          <cell r="C367">
            <v>4.3600000000000003</v>
          </cell>
          <cell r="D367">
            <v>4</v>
          </cell>
          <cell r="E367" t="str">
            <v xml:space="preserve">R_BAT           </v>
          </cell>
          <cell r="F367">
            <v>4</v>
          </cell>
        </row>
        <row r="368">
          <cell r="A368" t="str">
            <v>FZLK11D</v>
          </cell>
          <cell r="B368" t="str">
            <v>CDU_A9D</v>
          </cell>
          <cell r="C368">
            <v>2.04</v>
          </cell>
          <cell r="D368">
            <v>2</v>
          </cell>
          <cell r="E368" t="str">
            <v xml:space="preserve">R_BAT           </v>
          </cell>
          <cell r="F368">
            <v>2</v>
          </cell>
        </row>
        <row r="369">
          <cell r="A369" t="str">
            <v>FZLK28A</v>
          </cell>
          <cell r="B369" t="str">
            <v>CDU_G9</v>
          </cell>
          <cell r="C369">
            <v>11.91</v>
          </cell>
          <cell r="D369">
            <v>4</v>
          </cell>
          <cell r="E369" t="str">
            <v xml:space="preserve">R_BAT           </v>
          </cell>
          <cell r="F369">
            <v>4</v>
          </cell>
        </row>
        <row r="370">
          <cell r="A370" t="str">
            <v>FZLK28B</v>
          </cell>
          <cell r="B370" t="str">
            <v>CDU_G9</v>
          </cell>
          <cell r="C370">
            <v>20.16</v>
          </cell>
          <cell r="D370">
            <v>4</v>
          </cell>
          <cell r="E370" t="str">
            <v xml:space="preserve">R_BAT           </v>
          </cell>
          <cell r="F370">
            <v>4</v>
          </cell>
        </row>
        <row r="371">
          <cell r="A371" t="str">
            <v>FZLK28C</v>
          </cell>
          <cell r="B371" t="str">
            <v>CDU_G9</v>
          </cell>
          <cell r="C371">
            <v>11.58</v>
          </cell>
          <cell r="D371">
            <v>3</v>
          </cell>
          <cell r="E371" t="str">
            <v xml:space="preserve">R_BAT           </v>
          </cell>
          <cell r="F371">
            <v>4</v>
          </cell>
        </row>
        <row r="372">
          <cell r="A372" t="str">
            <v>FZPR01A</v>
          </cell>
          <cell r="B372" t="str">
            <v>CDU_A9D</v>
          </cell>
          <cell r="C372">
            <v>19.77</v>
          </cell>
          <cell r="D372">
            <v>4</v>
          </cell>
          <cell r="E372" t="str">
            <v xml:space="preserve">BSC1            </v>
          </cell>
          <cell r="F372">
            <v>6</v>
          </cell>
        </row>
        <row r="373">
          <cell r="A373" t="str">
            <v>FZPR01B</v>
          </cell>
          <cell r="B373" t="str">
            <v>CDU_G9</v>
          </cell>
          <cell r="C373">
            <v>42.58</v>
          </cell>
          <cell r="D373">
            <v>6</v>
          </cell>
          <cell r="E373" t="str">
            <v xml:space="preserve">BSC1            </v>
          </cell>
          <cell r="F373">
            <v>6</v>
          </cell>
        </row>
        <row r="374">
          <cell r="A374" t="str">
            <v>FZPR01C</v>
          </cell>
          <cell r="B374" t="str">
            <v>CDU_G9</v>
          </cell>
          <cell r="C374">
            <v>37.549999999999997</v>
          </cell>
          <cell r="D374">
            <v>4</v>
          </cell>
          <cell r="E374" t="str">
            <v xml:space="preserve">BSC1            </v>
          </cell>
          <cell r="F374">
            <v>6</v>
          </cell>
        </row>
        <row r="375">
          <cell r="A375" t="str">
            <v>FZPR03A</v>
          </cell>
          <cell r="B375" t="str">
            <v>CDU_G9</v>
          </cell>
          <cell r="C375">
            <v>9.84</v>
          </cell>
          <cell r="D375">
            <v>1</v>
          </cell>
          <cell r="E375" t="str">
            <v xml:space="preserve">BSC1            </v>
          </cell>
          <cell r="F375">
            <v>4</v>
          </cell>
        </row>
        <row r="376">
          <cell r="A376" t="str">
            <v>FZPR03B</v>
          </cell>
          <cell r="B376" t="str">
            <v>CDU_G9</v>
          </cell>
          <cell r="C376">
            <v>14.44</v>
          </cell>
          <cell r="D376">
            <v>2</v>
          </cell>
          <cell r="E376" t="str">
            <v xml:space="preserve">BSC1            </v>
          </cell>
          <cell r="F376">
            <v>4</v>
          </cell>
        </row>
        <row r="377">
          <cell r="A377" t="str">
            <v>FZPR03C</v>
          </cell>
          <cell r="B377" t="str">
            <v>CDU_G9</v>
          </cell>
          <cell r="C377">
            <v>21.6</v>
          </cell>
          <cell r="D377">
            <v>4</v>
          </cell>
          <cell r="E377" t="str">
            <v xml:space="preserve">BSC1            </v>
          </cell>
          <cell r="F377">
            <v>4</v>
          </cell>
        </row>
        <row r="378">
          <cell r="A378" t="str">
            <v>GDPR01A</v>
          </cell>
          <cell r="B378" t="str">
            <v>CDU_G9</v>
          </cell>
          <cell r="C378">
            <v>27.96</v>
          </cell>
          <cell r="D378">
            <v>4</v>
          </cell>
          <cell r="E378" t="str">
            <v xml:space="preserve">R_ASR           </v>
          </cell>
          <cell r="F378">
            <v>4</v>
          </cell>
        </row>
        <row r="379">
          <cell r="A379" t="str">
            <v>GDPR01B</v>
          </cell>
          <cell r="B379" t="str">
            <v>CDU_A9D</v>
          </cell>
          <cell r="C379">
            <v>27.12</v>
          </cell>
          <cell r="D379">
            <v>4</v>
          </cell>
          <cell r="E379" t="str">
            <v xml:space="preserve">R_ASR           </v>
          </cell>
          <cell r="F379">
            <v>4</v>
          </cell>
        </row>
        <row r="380">
          <cell r="A380" t="str">
            <v>GDPR01C</v>
          </cell>
          <cell r="B380" t="str">
            <v>CDU_G9</v>
          </cell>
          <cell r="C380">
            <v>11.8</v>
          </cell>
          <cell r="D380">
            <v>3</v>
          </cell>
          <cell r="E380" t="str">
            <v xml:space="preserve">R_ASR           </v>
          </cell>
          <cell r="F380">
            <v>4</v>
          </cell>
        </row>
        <row r="381">
          <cell r="A381" t="str">
            <v>GDPR01D</v>
          </cell>
          <cell r="B381" t="str">
            <v>CDU_G9</v>
          </cell>
          <cell r="C381">
            <v>17.239999999999998</v>
          </cell>
          <cell r="D381">
            <v>4</v>
          </cell>
          <cell r="E381" t="str">
            <v xml:space="preserve">R_ASR           </v>
          </cell>
          <cell r="F381">
            <v>4</v>
          </cell>
        </row>
        <row r="382">
          <cell r="A382" t="str">
            <v>GDWL10A</v>
          </cell>
          <cell r="B382" t="str">
            <v>CDU_A9D</v>
          </cell>
          <cell r="C382">
            <v>6.9</v>
          </cell>
          <cell r="D382">
            <v>2</v>
          </cell>
          <cell r="E382" t="str">
            <v xml:space="preserve">R_PHAG          </v>
          </cell>
          <cell r="F382">
            <v>2</v>
          </cell>
        </row>
        <row r="383">
          <cell r="A383" t="str">
            <v>GDWL10B</v>
          </cell>
          <cell r="B383" t="str">
            <v>CDU_A9D</v>
          </cell>
          <cell r="C383">
            <v>5.09</v>
          </cell>
          <cell r="D383">
            <v>2</v>
          </cell>
          <cell r="E383" t="str">
            <v xml:space="preserve">R_PHAG          </v>
          </cell>
          <cell r="F383">
            <v>2</v>
          </cell>
        </row>
        <row r="384">
          <cell r="A384" t="str">
            <v>GDWL10C</v>
          </cell>
          <cell r="B384" t="str">
            <v>CDU_A9D</v>
          </cell>
          <cell r="C384">
            <v>5.82</v>
          </cell>
          <cell r="D384">
            <v>2</v>
          </cell>
          <cell r="E384" t="str">
            <v xml:space="preserve">R_PHAG          </v>
          </cell>
          <cell r="F384">
            <v>2</v>
          </cell>
        </row>
        <row r="385">
          <cell r="A385" t="str">
            <v>GHSH19A</v>
          </cell>
          <cell r="B385" t="str">
            <v>CDU_G9</v>
          </cell>
          <cell r="C385">
            <v>5.26</v>
          </cell>
          <cell r="D385">
            <v>4</v>
          </cell>
          <cell r="E385" t="str">
            <v xml:space="preserve">R_BAT           </v>
          </cell>
          <cell r="F385">
            <v>4</v>
          </cell>
        </row>
        <row r="386">
          <cell r="A386" t="str">
            <v>GHSH19B</v>
          </cell>
          <cell r="B386" t="str">
            <v>CDU_G9</v>
          </cell>
          <cell r="C386">
            <v>9.49</v>
          </cell>
          <cell r="D386">
            <v>2</v>
          </cell>
          <cell r="E386" t="str">
            <v xml:space="preserve">R_BAT           </v>
          </cell>
          <cell r="F386">
            <v>4</v>
          </cell>
        </row>
        <row r="387">
          <cell r="A387" t="str">
            <v>GHSH19C</v>
          </cell>
          <cell r="B387" t="str">
            <v>CDU_G9</v>
          </cell>
          <cell r="C387">
            <v>19.32</v>
          </cell>
          <cell r="D387">
            <v>4</v>
          </cell>
          <cell r="E387" t="str">
            <v xml:space="preserve">R_BAT           </v>
          </cell>
          <cell r="F387">
            <v>4</v>
          </cell>
        </row>
        <row r="388">
          <cell r="A388" t="str">
            <v>GJWL15A</v>
          </cell>
          <cell r="B388" t="str">
            <v>CDU_G9</v>
          </cell>
          <cell r="C388">
            <v>12.3</v>
          </cell>
          <cell r="D388">
            <v>3</v>
          </cell>
          <cell r="E388" t="str">
            <v xml:space="preserve">R_LUD           </v>
          </cell>
          <cell r="F388">
            <v>4</v>
          </cell>
        </row>
        <row r="389">
          <cell r="A389" t="str">
            <v>GJWL15B</v>
          </cell>
          <cell r="B389" t="str">
            <v>CDU_G9</v>
          </cell>
          <cell r="C389">
            <v>14.96</v>
          </cell>
          <cell r="D389">
            <v>3</v>
          </cell>
          <cell r="E389" t="str">
            <v xml:space="preserve">R_LUD           </v>
          </cell>
          <cell r="F389">
            <v>4</v>
          </cell>
        </row>
        <row r="390">
          <cell r="A390" t="str">
            <v>GJWL15C</v>
          </cell>
          <cell r="B390" t="str">
            <v>CDU_G9</v>
          </cell>
          <cell r="C390">
            <v>8.01</v>
          </cell>
          <cell r="D390">
            <v>2</v>
          </cell>
          <cell r="E390" t="str">
            <v xml:space="preserve">R_LUD           </v>
          </cell>
          <cell r="F390">
            <v>4</v>
          </cell>
        </row>
        <row r="391">
          <cell r="A391" t="str">
            <v>GOSB28A</v>
          </cell>
          <cell r="B391" t="str">
            <v>CDU_G9</v>
          </cell>
          <cell r="C391">
            <v>11.93</v>
          </cell>
          <cell r="D391">
            <v>4</v>
          </cell>
          <cell r="E391" t="str">
            <v xml:space="preserve">R_ASR           </v>
          </cell>
          <cell r="F391">
            <v>4</v>
          </cell>
        </row>
        <row r="392">
          <cell r="A392" t="str">
            <v>GOSB28B</v>
          </cell>
          <cell r="B392" t="str">
            <v>CDU_G9</v>
          </cell>
          <cell r="C392">
            <v>7.03</v>
          </cell>
          <cell r="D392">
            <v>4</v>
          </cell>
          <cell r="E392" t="str">
            <v xml:space="preserve">R_ASR           </v>
          </cell>
          <cell r="F392">
            <v>4</v>
          </cell>
        </row>
        <row r="393">
          <cell r="A393" t="str">
            <v>GOSB28C</v>
          </cell>
          <cell r="B393" t="str">
            <v>CDU_G9</v>
          </cell>
          <cell r="C393">
            <v>16.29</v>
          </cell>
          <cell r="D393">
            <v>4</v>
          </cell>
          <cell r="E393" t="str">
            <v xml:space="preserve">R_ASR           </v>
          </cell>
          <cell r="F393">
            <v>4</v>
          </cell>
        </row>
        <row r="394">
          <cell r="A394" t="str">
            <v>GOWL04A</v>
          </cell>
          <cell r="B394" t="str">
            <v>CDU_G9</v>
          </cell>
          <cell r="C394">
            <v>1.98</v>
          </cell>
          <cell r="D394">
            <v>2</v>
          </cell>
          <cell r="E394" t="str">
            <v xml:space="preserve">R_BAT           </v>
          </cell>
          <cell r="F394">
            <v>4</v>
          </cell>
        </row>
        <row r="395">
          <cell r="A395" t="str">
            <v>GOWL04B</v>
          </cell>
          <cell r="B395" t="str">
            <v>CDU_G9</v>
          </cell>
          <cell r="C395">
            <v>4.1399999999999997</v>
          </cell>
          <cell r="D395">
            <v>2</v>
          </cell>
          <cell r="E395" t="str">
            <v xml:space="preserve">R_BAT           </v>
          </cell>
          <cell r="F395">
            <v>4</v>
          </cell>
        </row>
        <row r="396">
          <cell r="A396" t="str">
            <v>GOWL04C</v>
          </cell>
          <cell r="B396" t="str">
            <v>CDU_G9</v>
          </cell>
          <cell r="C396">
            <v>5.74</v>
          </cell>
          <cell r="D396">
            <v>2</v>
          </cell>
          <cell r="E396" t="str">
            <v xml:space="preserve">R_BAT           </v>
          </cell>
          <cell r="F396">
            <v>4</v>
          </cell>
        </row>
        <row r="397">
          <cell r="A397" t="str">
            <v>GRBA09A</v>
          </cell>
          <cell r="B397" t="str">
            <v>CDU_C+9D</v>
          </cell>
          <cell r="C397">
            <v>6.39</v>
          </cell>
          <cell r="D397">
            <v>2</v>
          </cell>
          <cell r="E397" t="str">
            <v xml:space="preserve">R_BAT           </v>
          </cell>
          <cell r="F397">
            <v>2</v>
          </cell>
        </row>
        <row r="398">
          <cell r="A398" t="str">
            <v>GRBA09B</v>
          </cell>
          <cell r="B398" t="str">
            <v>CDU_C+9D</v>
          </cell>
          <cell r="C398">
            <v>3.46</v>
          </cell>
          <cell r="D398">
            <v>2</v>
          </cell>
          <cell r="E398" t="str">
            <v xml:space="preserve">R_BAT           </v>
          </cell>
          <cell r="F398">
            <v>2</v>
          </cell>
        </row>
        <row r="399">
          <cell r="A399" t="str">
            <v>GRBA09C</v>
          </cell>
          <cell r="B399" t="str">
            <v>CDU_C+9D</v>
          </cell>
          <cell r="C399">
            <v>4.84</v>
          </cell>
          <cell r="D399">
            <v>2</v>
          </cell>
          <cell r="E399" t="str">
            <v xml:space="preserve">R_BAT           </v>
          </cell>
          <cell r="F399">
            <v>2</v>
          </cell>
        </row>
        <row r="400">
          <cell r="A400" t="str">
            <v>GRYA03A</v>
          </cell>
          <cell r="B400" t="str">
            <v>CDU_A9D</v>
          </cell>
          <cell r="C400">
            <v>22.87</v>
          </cell>
          <cell r="D400">
            <v>3</v>
          </cell>
          <cell r="E400" t="str">
            <v xml:space="preserve">R_PHAG          </v>
          </cell>
          <cell r="F400">
            <v>4</v>
          </cell>
        </row>
        <row r="401">
          <cell r="A401" t="str">
            <v>GRYA03B</v>
          </cell>
          <cell r="B401" t="str">
            <v>CDU_A9D</v>
          </cell>
          <cell r="C401">
            <v>23.55</v>
          </cell>
          <cell r="D401">
            <v>4</v>
          </cell>
          <cell r="E401" t="str">
            <v xml:space="preserve">R_PHAG          </v>
          </cell>
          <cell r="F401">
            <v>4</v>
          </cell>
        </row>
        <row r="402">
          <cell r="A402" t="str">
            <v>GRYA03C</v>
          </cell>
          <cell r="B402" t="str">
            <v>CDU_A9D</v>
          </cell>
          <cell r="C402">
            <v>32.090000000000003</v>
          </cell>
          <cell r="D402">
            <v>4</v>
          </cell>
          <cell r="E402" t="str">
            <v xml:space="preserve">R_PHAG          </v>
          </cell>
          <cell r="F402">
            <v>4</v>
          </cell>
        </row>
        <row r="403">
          <cell r="A403" t="str">
            <v>GRYA03D</v>
          </cell>
          <cell r="B403" t="str">
            <v>CDU_C+9D</v>
          </cell>
          <cell r="C403">
            <v>9.9600000000000009</v>
          </cell>
          <cell r="D403">
            <v>2</v>
          </cell>
          <cell r="E403" t="str">
            <v xml:space="preserve">R_PHAG          </v>
          </cell>
          <cell r="F403">
            <v>6</v>
          </cell>
        </row>
        <row r="404">
          <cell r="A404" t="str">
            <v>GSNK04A</v>
          </cell>
          <cell r="B404" t="str">
            <v>CDU_A9D</v>
          </cell>
          <cell r="C404">
            <v>26.08</v>
          </cell>
          <cell r="D404">
            <v>4</v>
          </cell>
          <cell r="E404" t="str">
            <v xml:space="preserve">R_PHAG          </v>
          </cell>
          <cell r="F404">
            <v>4</v>
          </cell>
        </row>
        <row r="405">
          <cell r="A405" t="str">
            <v>GSNK04B</v>
          </cell>
          <cell r="B405" t="str">
            <v>CDU_A9D</v>
          </cell>
          <cell r="C405">
            <v>18.57</v>
          </cell>
          <cell r="D405">
            <v>4</v>
          </cell>
          <cell r="E405" t="str">
            <v xml:space="preserve">R_PHAG          </v>
          </cell>
          <cell r="F405">
            <v>4</v>
          </cell>
        </row>
        <row r="406">
          <cell r="A406" t="str">
            <v>GSNK04C</v>
          </cell>
          <cell r="B406" t="str">
            <v>CDU_A9D</v>
          </cell>
          <cell r="C406">
            <v>21.91</v>
          </cell>
          <cell r="D406">
            <v>4</v>
          </cell>
          <cell r="E406" t="str">
            <v xml:space="preserve">R_PHAG          </v>
          </cell>
          <cell r="F406">
            <v>4</v>
          </cell>
        </row>
        <row r="407">
          <cell r="A407" t="str">
            <v>HJPR15A</v>
          </cell>
          <cell r="B407" t="str">
            <v>CDU_A9D</v>
          </cell>
          <cell r="C407">
            <v>5.21</v>
          </cell>
          <cell r="D407">
            <v>2</v>
          </cell>
          <cell r="E407" t="str">
            <v xml:space="preserve">R_PHAG          </v>
          </cell>
          <cell r="F407">
            <v>2</v>
          </cell>
        </row>
        <row r="408">
          <cell r="A408" t="str">
            <v>HJPR15B</v>
          </cell>
          <cell r="B408" t="str">
            <v>CDU_A9D</v>
          </cell>
          <cell r="C408">
            <v>4.67</v>
          </cell>
          <cell r="D408">
            <v>2</v>
          </cell>
          <cell r="E408" t="str">
            <v xml:space="preserve">R_PHAG          </v>
          </cell>
          <cell r="F408">
            <v>2</v>
          </cell>
        </row>
        <row r="409">
          <cell r="A409" t="str">
            <v>HJPR15C</v>
          </cell>
          <cell r="B409" t="str">
            <v>CDU_A9D</v>
          </cell>
          <cell r="C409">
            <v>6.74</v>
          </cell>
          <cell r="D409">
            <v>2</v>
          </cell>
          <cell r="E409" t="str">
            <v xml:space="preserve">R_PHAG          </v>
          </cell>
          <cell r="F409">
            <v>2</v>
          </cell>
        </row>
        <row r="410">
          <cell r="A410" t="str">
            <v>HLWR44A</v>
          </cell>
          <cell r="B410" t="str">
            <v>CDU_G9</v>
          </cell>
          <cell r="C410">
            <v>10.08</v>
          </cell>
          <cell r="D410">
            <v>3</v>
          </cell>
          <cell r="E410" t="str">
            <v xml:space="preserve">R_JAL           </v>
          </cell>
          <cell r="F410">
            <v>4</v>
          </cell>
        </row>
        <row r="411">
          <cell r="A411" t="str">
            <v>HLWR44B</v>
          </cell>
          <cell r="B411" t="str">
            <v>CDU_A9D</v>
          </cell>
          <cell r="C411">
            <v>22.4</v>
          </cell>
          <cell r="D411">
            <v>4</v>
          </cell>
          <cell r="E411" t="str">
            <v xml:space="preserve">R_JAL           </v>
          </cell>
          <cell r="F411">
            <v>6</v>
          </cell>
        </row>
        <row r="412">
          <cell r="A412" t="str">
            <v>HLWR44C</v>
          </cell>
          <cell r="B412" t="str">
            <v>CDU_G9</v>
          </cell>
          <cell r="C412">
            <v>8.11</v>
          </cell>
          <cell r="D412">
            <v>3</v>
          </cell>
          <cell r="E412" t="str">
            <v xml:space="preserve">R_JAL           </v>
          </cell>
          <cell r="F412">
            <v>4</v>
          </cell>
        </row>
        <row r="413">
          <cell r="A413" t="str">
            <v>HLWR44D</v>
          </cell>
          <cell r="B413" t="str">
            <v>CDU_G9</v>
          </cell>
          <cell r="C413">
            <v>3.57</v>
          </cell>
          <cell r="D413">
            <v>3</v>
          </cell>
          <cell r="E413" t="str">
            <v xml:space="preserve">R_JAL           </v>
          </cell>
          <cell r="F413">
            <v>4</v>
          </cell>
        </row>
        <row r="414">
          <cell r="A414" t="str">
            <v>HMRA02A</v>
          </cell>
          <cell r="B414" t="str">
            <v>CDU_A9D</v>
          </cell>
          <cell r="C414">
            <v>12.8</v>
          </cell>
          <cell r="D414">
            <v>4</v>
          </cell>
          <cell r="E414" t="str">
            <v xml:space="preserve">R_JAL           </v>
          </cell>
          <cell r="F414">
            <v>4</v>
          </cell>
        </row>
        <row r="415">
          <cell r="A415" t="str">
            <v>HMRA02B</v>
          </cell>
          <cell r="B415" t="str">
            <v>CDU_A9D</v>
          </cell>
          <cell r="C415">
            <v>12.54</v>
          </cell>
          <cell r="D415">
            <v>4</v>
          </cell>
          <cell r="E415" t="str">
            <v xml:space="preserve">R_JAL           </v>
          </cell>
          <cell r="F415">
            <v>4</v>
          </cell>
        </row>
        <row r="416">
          <cell r="A416" t="str">
            <v>HMRA02C</v>
          </cell>
          <cell r="B416" t="str">
            <v>CDU_A9D</v>
          </cell>
          <cell r="C416">
            <v>21.05</v>
          </cell>
          <cell r="D416">
            <v>4</v>
          </cell>
          <cell r="E416" t="str">
            <v xml:space="preserve">R_JAL           </v>
          </cell>
          <cell r="F416">
            <v>4</v>
          </cell>
        </row>
        <row r="417">
          <cell r="A417" t="str">
            <v>HRAN09A</v>
          </cell>
          <cell r="B417" t="str">
            <v>CDU_A9D</v>
          </cell>
          <cell r="C417">
            <v>12.32</v>
          </cell>
          <cell r="D417">
            <v>4</v>
          </cell>
          <cell r="E417" t="str">
            <v xml:space="preserve">R_PHAG          </v>
          </cell>
          <cell r="F417">
            <v>6</v>
          </cell>
        </row>
        <row r="418">
          <cell r="A418" t="str">
            <v>HRAN09B</v>
          </cell>
          <cell r="B418" t="str">
            <v>CDU_G9</v>
          </cell>
          <cell r="C418">
            <v>12.71</v>
          </cell>
          <cell r="D418">
            <v>2</v>
          </cell>
          <cell r="E418" t="str">
            <v xml:space="preserve">R_PHAG          </v>
          </cell>
          <cell r="F418">
            <v>4</v>
          </cell>
        </row>
        <row r="419">
          <cell r="A419" t="str">
            <v>HRAN09C</v>
          </cell>
          <cell r="B419" t="str">
            <v>CDU_G9</v>
          </cell>
          <cell r="C419">
            <v>2.88</v>
          </cell>
          <cell r="D419">
            <v>4</v>
          </cell>
          <cell r="E419" t="str">
            <v xml:space="preserve">R_PHAG          </v>
          </cell>
          <cell r="F419">
            <v>4</v>
          </cell>
        </row>
        <row r="420">
          <cell r="A420" t="str">
            <v>HRAN09D</v>
          </cell>
          <cell r="B420" t="str">
            <v>CDU_G9</v>
          </cell>
          <cell r="C420">
            <v>4.7</v>
          </cell>
          <cell r="D420">
            <v>4</v>
          </cell>
          <cell r="E420" t="str">
            <v xml:space="preserve">R_PHAG          </v>
          </cell>
          <cell r="F420">
            <v>4</v>
          </cell>
        </row>
        <row r="421">
          <cell r="A421" t="str">
            <v>HSPR01A</v>
          </cell>
          <cell r="B421" t="str">
            <v>CDU_A9D</v>
          </cell>
          <cell r="C421">
            <v>29.12</v>
          </cell>
          <cell r="D421">
            <v>4</v>
          </cell>
          <cell r="E421" t="str">
            <v xml:space="preserve">R_PHAG          </v>
          </cell>
          <cell r="F421">
            <v>6</v>
          </cell>
        </row>
        <row r="422">
          <cell r="A422" t="str">
            <v>HSPR01B</v>
          </cell>
          <cell r="B422" t="str">
            <v>CDU_G9</v>
          </cell>
          <cell r="C422">
            <v>10.39</v>
          </cell>
          <cell r="D422">
            <v>4</v>
          </cell>
          <cell r="E422" t="str">
            <v xml:space="preserve">R_PHAG          </v>
          </cell>
          <cell r="F422">
            <v>4</v>
          </cell>
        </row>
        <row r="423">
          <cell r="A423" t="str">
            <v>HSPR01C</v>
          </cell>
          <cell r="B423" t="str">
            <v>CDU_G9</v>
          </cell>
          <cell r="C423">
            <v>20.74</v>
          </cell>
          <cell r="D423">
            <v>4</v>
          </cell>
          <cell r="E423" t="str">
            <v xml:space="preserve">R_PHAG          </v>
          </cell>
          <cell r="F423">
            <v>4</v>
          </cell>
        </row>
        <row r="424">
          <cell r="A424" t="str">
            <v>HSPR01D</v>
          </cell>
          <cell r="B424" t="str">
            <v>CDU_G9</v>
          </cell>
          <cell r="C424">
            <v>8.36</v>
          </cell>
          <cell r="D424">
            <v>3</v>
          </cell>
          <cell r="E424" t="str">
            <v xml:space="preserve">R_PHAG          </v>
          </cell>
          <cell r="F424">
            <v>4</v>
          </cell>
        </row>
        <row r="425">
          <cell r="A425" t="str">
            <v>HSPR02A</v>
          </cell>
          <cell r="B425" t="str">
            <v>CDU_G9</v>
          </cell>
          <cell r="C425">
            <v>16.03</v>
          </cell>
          <cell r="D425">
            <v>4</v>
          </cell>
          <cell r="E425" t="str">
            <v xml:space="preserve">R_PHAG          </v>
          </cell>
          <cell r="F425">
            <v>4</v>
          </cell>
        </row>
        <row r="426">
          <cell r="A426" t="str">
            <v>HSPR02B</v>
          </cell>
          <cell r="B426" t="str">
            <v>CDU_A9D</v>
          </cell>
          <cell r="C426">
            <v>45.86</v>
          </cell>
          <cell r="D426">
            <v>6</v>
          </cell>
          <cell r="E426" t="str">
            <v xml:space="preserve">R_PHAG          </v>
          </cell>
          <cell r="F426">
            <v>6</v>
          </cell>
        </row>
        <row r="427">
          <cell r="A427" t="str">
            <v>HSPR02C</v>
          </cell>
          <cell r="B427" t="str">
            <v>CDU_G9</v>
          </cell>
          <cell r="C427">
            <v>31.59</v>
          </cell>
          <cell r="D427">
            <v>4</v>
          </cell>
          <cell r="E427" t="str">
            <v xml:space="preserve">R_PHAG          </v>
          </cell>
          <cell r="F427">
            <v>4</v>
          </cell>
        </row>
        <row r="428">
          <cell r="A428" t="str">
            <v>HSPR02D</v>
          </cell>
          <cell r="B428" t="str">
            <v>CDU_G9</v>
          </cell>
          <cell r="C428">
            <v>24.47</v>
          </cell>
          <cell r="D428">
            <v>4</v>
          </cell>
          <cell r="E428" t="str">
            <v xml:space="preserve">R_PHAG          </v>
          </cell>
          <cell r="F428">
            <v>4</v>
          </cell>
        </row>
        <row r="429">
          <cell r="A429" t="str">
            <v>HSPR07A</v>
          </cell>
          <cell r="B429" t="str">
            <v>CDU_G9</v>
          </cell>
          <cell r="C429">
            <v>7.04</v>
          </cell>
          <cell r="D429">
            <v>2</v>
          </cell>
          <cell r="E429" t="str">
            <v xml:space="preserve">R_PHAG          </v>
          </cell>
          <cell r="F429">
            <v>4</v>
          </cell>
        </row>
        <row r="430">
          <cell r="A430" t="str">
            <v>HSPR07B</v>
          </cell>
          <cell r="B430" t="str">
            <v>CDU_G9</v>
          </cell>
          <cell r="C430">
            <v>8.5</v>
          </cell>
          <cell r="D430">
            <v>2</v>
          </cell>
          <cell r="E430" t="str">
            <v xml:space="preserve">R_PHAG          </v>
          </cell>
          <cell r="F430">
            <v>4</v>
          </cell>
        </row>
        <row r="431">
          <cell r="A431" t="str">
            <v>HSPR07C</v>
          </cell>
          <cell r="B431" t="str">
            <v>CDU_G9</v>
          </cell>
          <cell r="C431">
            <v>9.42</v>
          </cell>
          <cell r="D431">
            <v>4</v>
          </cell>
          <cell r="E431" t="str">
            <v xml:space="preserve">R_PHAG          </v>
          </cell>
          <cell r="F431">
            <v>4</v>
          </cell>
        </row>
        <row r="432">
          <cell r="A432" t="str">
            <v>JATO15A</v>
          </cell>
          <cell r="B432" t="str">
            <v>CDU_A9D</v>
          </cell>
          <cell r="C432">
            <v>7.41</v>
          </cell>
          <cell r="D432">
            <v>2</v>
          </cell>
          <cell r="E432" t="str">
            <v xml:space="preserve">R_BAT           </v>
          </cell>
          <cell r="F432">
            <v>2</v>
          </cell>
        </row>
        <row r="433">
          <cell r="A433" t="str">
            <v>JATO15B</v>
          </cell>
          <cell r="B433" t="str">
            <v>CDU_A9D</v>
          </cell>
          <cell r="C433">
            <v>6.11</v>
          </cell>
          <cell r="D433">
            <v>2</v>
          </cell>
          <cell r="E433" t="str">
            <v xml:space="preserve">R_BAT           </v>
          </cell>
          <cell r="F433">
            <v>2</v>
          </cell>
        </row>
        <row r="434">
          <cell r="A434" t="str">
            <v>JATO15C</v>
          </cell>
          <cell r="B434" t="str">
            <v>CDU_A9D</v>
          </cell>
          <cell r="C434">
            <v>8.1300000000000008</v>
          </cell>
          <cell r="D434">
            <v>2</v>
          </cell>
          <cell r="E434" t="str">
            <v xml:space="preserve">R_BAT           </v>
          </cell>
          <cell r="F434">
            <v>2</v>
          </cell>
        </row>
        <row r="435">
          <cell r="A435" t="str">
            <v>JGRN01A</v>
          </cell>
          <cell r="B435" t="str">
            <v>CDU_G9</v>
          </cell>
          <cell r="C435">
            <v>26.44</v>
          </cell>
          <cell r="D435">
            <v>4</v>
          </cell>
          <cell r="E435" t="str">
            <v xml:space="preserve">R_JAL           </v>
          </cell>
          <cell r="F435">
            <v>4</v>
          </cell>
        </row>
        <row r="436">
          <cell r="A436" t="str">
            <v>JGRN01B</v>
          </cell>
          <cell r="B436" t="str">
            <v>CDU_A9D</v>
          </cell>
          <cell r="C436">
            <v>24.57</v>
          </cell>
          <cell r="D436">
            <v>4</v>
          </cell>
          <cell r="E436" t="str">
            <v xml:space="preserve">R_JAL           </v>
          </cell>
          <cell r="F436">
            <v>6</v>
          </cell>
        </row>
        <row r="437">
          <cell r="A437" t="str">
            <v>JGRN01C</v>
          </cell>
          <cell r="B437" t="str">
            <v>CDU_G9</v>
          </cell>
          <cell r="C437">
            <v>7.51</v>
          </cell>
          <cell r="D437">
            <v>4</v>
          </cell>
          <cell r="E437" t="str">
            <v xml:space="preserve">R_JAL           </v>
          </cell>
          <cell r="F437">
            <v>4</v>
          </cell>
        </row>
        <row r="438">
          <cell r="A438" t="str">
            <v>JGRN01D</v>
          </cell>
          <cell r="B438" t="str">
            <v>CDU_G9</v>
          </cell>
          <cell r="C438">
            <v>10.039999999999999</v>
          </cell>
          <cell r="D438">
            <v>2</v>
          </cell>
          <cell r="E438" t="str">
            <v xml:space="preserve">R_JAL           </v>
          </cell>
          <cell r="F438">
            <v>4</v>
          </cell>
        </row>
        <row r="439">
          <cell r="A439" t="str">
            <v>JGRN06A</v>
          </cell>
          <cell r="B439" t="str">
            <v>CDU_G9</v>
          </cell>
          <cell r="C439">
            <v>16.77</v>
          </cell>
          <cell r="D439">
            <v>4</v>
          </cell>
          <cell r="E439" t="str">
            <v xml:space="preserve">R_JAL           </v>
          </cell>
          <cell r="F439">
            <v>4</v>
          </cell>
        </row>
        <row r="440">
          <cell r="A440" t="str">
            <v>JGRN06B</v>
          </cell>
          <cell r="B440" t="str">
            <v>CDU_G9</v>
          </cell>
          <cell r="C440">
            <v>16.989999999999998</v>
          </cell>
          <cell r="D440">
            <v>4</v>
          </cell>
          <cell r="E440" t="str">
            <v xml:space="preserve">R_JAL           </v>
          </cell>
          <cell r="F440">
            <v>4</v>
          </cell>
        </row>
        <row r="441">
          <cell r="A441" t="str">
            <v>JGRN06C</v>
          </cell>
          <cell r="B441" t="str">
            <v>CDU_G9</v>
          </cell>
          <cell r="C441">
            <v>9.69</v>
          </cell>
          <cell r="D441">
            <v>4</v>
          </cell>
          <cell r="E441" t="str">
            <v xml:space="preserve">R_JAL           </v>
          </cell>
          <cell r="F441">
            <v>4</v>
          </cell>
        </row>
        <row r="442">
          <cell r="A442" t="str">
            <v>JLBD10A</v>
          </cell>
          <cell r="B442" t="str">
            <v>CDU_A9D</v>
          </cell>
          <cell r="C442">
            <v>3.97</v>
          </cell>
          <cell r="D442">
            <v>2</v>
          </cell>
          <cell r="E442" t="str">
            <v xml:space="preserve">R_BAT           </v>
          </cell>
          <cell r="F442">
            <v>2</v>
          </cell>
        </row>
        <row r="443">
          <cell r="A443" t="str">
            <v>JLBD10B</v>
          </cell>
          <cell r="B443" t="str">
            <v>CDU_A9D</v>
          </cell>
          <cell r="C443">
            <v>8.0500000000000007</v>
          </cell>
          <cell r="D443">
            <v>2</v>
          </cell>
          <cell r="E443" t="str">
            <v xml:space="preserve">R_BAT           </v>
          </cell>
          <cell r="F443">
            <v>2</v>
          </cell>
        </row>
        <row r="444">
          <cell r="A444" t="str">
            <v>JLBD10C</v>
          </cell>
          <cell r="B444" t="str">
            <v>CDU_A9D</v>
          </cell>
          <cell r="C444">
            <v>41.41</v>
          </cell>
          <cell r="D444">
            <v>6</v>
          </cell>
          <cell r="E444" t="str">
            <v xml:space="preserve">R_BAT           </v>
          </cell>
          <cell r="F444">
            <v>6</v>
          </cell>
        </row>
        <row r="445">
          <cell r="A445" t="str">
            <v>JLBD10D</v>
          </cell>
          <cell r="B445" t="str">
            <v>CDU_A9D</v>
          </cell>
          <cell r="C445">
            <v>4.0599999999999996</v>
          </cell>
          <cell r="D445">
            <v>2</v>
          </cell>
          <cell r="E445" t="str">
            <v xml:space="preserve">R_BAT           </v>
          </cell>
          <cell r="F445">
            <v>2</v>
          </cell>
        </row>
        <row r="446">
          <cell r="A446" t="str">
            <v>JLNR01A</v>
          </cell>
          <cell r="B446" t="str">
            <v>CDU_A9D</v>
          </cell>
          <cell r="C446">
            <v>31.74</v>
          </cell>
          <cell r="D446">
            <v>4</v>
          </cell>
          <cell r="E446" t="str">
            <v xml:space="preserve">R_JAL           </v>
          </cell>
          <cell r="F446">
            <v>4</v>
          </cell>
        </row>
        <row r="447">
          <cell r="A447" t="str">
            <v>JLNR01B</v>
          </cell>
          <cell r="B447" t="str">
            <v>CDU_A9D</v>
          </cell>
          <cell r="C447">
            <v>14.96</v>
          </cell>
          <cell r="D447">
            <v>4</v>
          </cell>
          <cell r="E447" t="str">
            <v xml:space="preserve">R_JAL           </v>
          </cell>
          <cell r="F447">
            <v>4</v>
          </cell>
        </row>
        <row r="448">
          <cell r="A448" t="str">
            <v>JLNR01C</v>
          </cell>
          <cell r="B448" t="str">
            <v>CDU_A9D</v>
          </cell>
          <cell r="C448">
            <v>15.98</v>
          </cell>
          <cell r="D448">
            <v>4</v>
          </cell>
          <cell r="E448" t="str">
            <v xml:space="preserve">R_JAL           </v>
          </cell>
          <cell r="F448">
            <v>4</v>
          </cell>
        </row>
        <row r="449">
          <cell r="A449" t="str">
            <v>JLNR02A</v>
          </cell>
          <cell r="B449" t="str">
            <v>CDU_G9</v>
          </cell>
          <cell r="C449">
            <v>44.54</v>
          </cell>
          <cell r="D449">
            <v>4</v>
          </cell>
          <cell r="E449" t="str">
            <v xml:space="preserve">R_JAL           </v>
          </cell>
          <cell r="F449">
            <v>6</v>
          </cell>
        </row>
        <row r="450">
          <cell r="A450" t="str">
            <v>JLNR02B</v>
          </cell>
          <cell r="B450" t="str">
            <v>CDU_C+9D</v>
          </cell>
          <cell r="C450">
            <v>23.35</v>
          </cell>
          <cell r="D450">
            <v>4</v>
          </cell>
          <cell r="E450" t="str">
            <v xml:space="preserve">R_JAL           </v>
          </cell>
          <cell r="F450">
            <v>6</v>
          </cell>
        </row>
        <row r="451">
          <cell r="A451" t="str">
            <v>JLNR02C</v>
          </cell>
          <cell r="B451" t="str">
            <v>CDU_G9</v>
          </cell>
          <cell r="C451">
            <v>42.09</v>
          </cell>
          <cell r="D451">
            <v>4</v>
          </cell>
          <cell r="E451" t="str">
            <v xml:space="preserve">R_JAL           </v>
          </cell>
          <cell r="F451">
            <v>6</v>
          </cell>
        </row>
        <row r="452">
          <cell r="A452" t="str">
            <v>JLNR03A</v>
          </cell>
          <cell r="B452" t="str">
            <v>CDU_C+9D</v>
          </cell>
          <cell r="C452">
            <v>13.53</v>
          </cell>
          <cell r="D452">
            <v>4</v>
          </cell>
          <cell r="E452" t="str">
            <v xml:space="preserve">R_JAL           </v>
          </cell>
          <cell r="F452">
            <v>6</v>
          </cell>
        </row>
        <row r="453">
          <cell r="A453" t="str">
            <v>JLNR03B</v>
          </cell>
          <cell r="B453" t="str">
            <v>CDU_G9</v>
          </cell>
          <cell r="C453">
            <v>25.38</v>
          </cell>
          <cell r="D453">
            <v>4</v>
          </cell>
          <cell r="E453" t="str">
            <v xml:space="preserve">R_JAL           </v>
          </cell>
          <cell r="F453">
            <v>6</v>
          </cell>
        </row>
        <row r="454">
          <cell r="A454" t="str">
            <v>JLNR03C</v>
          </cell>
          <cell r="B454" t="str">
            <v>CDU_G9</v>
          </cell>
          <cell r="C454">
            <v>23.55</v>
          </cell>
          <cell r="D454">
            <v>4</v>
          </cell>
          <cell r="E454" t="str">
            <v xml:space="preserve">R_JAL           </v>
          </cell>
          <cell r="F454">
            <v>6</v>
          </cell>
        </row>
        <row r="455">
          <cell r="A455" t="str">
            <v>JLNR04A</v>
          </cell>
          <cell r="B455" t="str">
            <v>CDU_C+9D</v>
          </cell>
          <cell r="C455">
            <v>14.18</v>
          </cell>
          <cell r="D455">
            <v>4</v>
          </cell>
          <cell r="E455" t="str">
            <v xml:space="preserve">R_JAL           </v>
          </cell>
          <cell r="F455">
            <v>6</v>
          </cell>
        </row>
        <row r="456">
          <cell r="A456" t="str">
            <v>JLNR04B</v>
          </cell>
          <cell r="B456" t="str">
            <v>CDU_G9</v>
          </cell>
          <cell r="C456">
            <v>14.94</v>
          </cell>
          <cell r="D456">
            <v>4</v>
          </cell>
          <cell r="E456" t="str">
            <v xml:space="preserve">R_JAL           </v>
          </cell>
          <cell r="F456">
            <v>6</v>
          </cell>
        </row>
        <row r="457">
          <cell r="A457" t="str">
            <v>JLNR04C</v>
          </cell>
          <cell r="B457" t="str">
            <v>CDU_G9</v>
          </cell>
          <cell r="C457">
            <v>19.04</v>
          </cell>
          <cell r="D457">
            <v>4</v>
          </cell>
          <cell r="E457" t="str">
            <v xml:space="preserve">R_JAL           </v>
          </cell>
          <cell r="F457">
            <v>6</v>
          </cell>
        </row>
        <row r="458">
          <cell r="A458" t="str">
            <v>JLNR05A</v>
          </cell>
          <cell r="B458" t="str">
            <v>CDU_C+9D</v>
          </cell>
          <cell r="C458">
            <v>18.71</v>
          </cell>
          <cell r="D458">
            <v>4</v>
          </cell>
          <cell r="E458" t="str">
            <v xml:space="preserve">R_JAL           </v>
          </cell>
          <cell r="F458">
            <v>6</v>
          </cell>
        </row>
        <row r="459">
          <cell r="A459" t="str">
            <v>JLNR05B</v>
          </cell>
          <cell r="B459" t="str">
            <v>CDU_G9</v>
          </cell>
          <cell r="C459">
            <v>33.04</v>
          </cell>
          <cell r="D459">
            <v>4</v>
          </cell>
          <cell r="E459" t="str">
            <v xml:space="preserve">R_JAL           </v>
          </cell>
          <cell r="F459">
            <v>6</v>
          </cell>
        </row>
        <row r="460">
          <cell r="A460" t="str">
            <v>JLNR05C</v>
          </cell>
          <cell r="B460" t="str">
            <v>CDU_G9</v>
          </cell>
          <cell r="C460">
            <v>27.61</v>
          </cell>
          <cell r="D460">
            <v>4</v>
          </cell>
          <cell r="E460" t="str">
            <v xml:space="preserve">R_JAL           </v>
          </cell>
          <cell r="F460">
            <v>6</v>
          </cell>
        </row>
        <row r="461">
          <cell r="A461" t="str">
            <v>JLNR06A</v>
          </cell>
          <cell r="B461" t="str">
            <v>CDU_C+9D</v>
          </cell>
          <cell r="C461">
            <v>10.78</v>
          </cell>
          <cell r="D461">
            <v>4</v>
          </cell>
          <cell r="E461" t="str">
            <v xml:space="preserve">R_JAL           </v>
          </cell>
          <cell r="F461">
            <v>4</v>
          </cell>
        </row>
        <row r="462">
          <cell r="A462" t="str">
            <v>JLNR06B</v>
          </cell>
          <cell r="B462" t="str">
            <v>CDU_C+9D</v>
          </cell>
          <cell r="C462">
            <v>10.66</v>
          </cell>
          <cell r="D462">
            <v>4</v>
          </cell>
          <cell r="E462" t="str">
            <v xml:space="preserve">R_JAL           </v>
          </cell>
          <cell r="F462">
            <v>4</v>
          </cell>
        </row>
        <row r="463">
          <cell r="A463" t="str">
            <v>JLNR06C</v>
          </cell>
          <cell r="B463" t="str">
            <v>CDU_C+9D</v>
          </cell>
          <cell r="C463">
            <v>15.2</v>
          </cell>
          <cell r="D463">
            <v>4</v>
          </cell>
          <cell r="E463" t="str">
            <v xml:space="preserve">R_JAL           </v>
          </cell>
          <cell r="F463">
            <v>4</v>
          </cell>
        </row>
        <row r="464">
          <cell r="A464" t="str">
            <v>JLNR07A</v>
          </cell>
          <cell r="B464" t="str">
            <v>CDU_C+9D</v>
          </cell>
          <cell r="C464">
            <v>28.33</v>
          </cell>
          <cell r="D464">
            <v>4</v>
          </cell>
          <cell r="E464" t="str">
            <v xml:space="preserve">R_JAL           </v>
          </cell>
          <cell r="F464">
            <v>6</v>
          </cell>
        </row>
        <row r="465">
          <cell r="A465" t="str">
            <v>JLNR07B</v>
          </cell>
          <cell r="B465" t="str">
            <v>CDU_G9</v>
          </cell>
          <cell r="C465">
            <v>20.22</v>
          </cell>
          <cell r="D465">
            <v>4</v>
          </cell>
          <cell r="E465" t="str">
            <v xml:space="preserve">R_JAL           </v>
          </cell>
          <cell r="F465">
            <v>6</v>
          </cell>
        </row>
        <row r="466">
          <cell r="A466" t="str">
            <v>JLNR07C</v>
          </cell>
          <cell r="B466" t="str">
            <v>CDU_G9</v>
          </cell>
          <cell r="C466">
            <v>28.21</v>
          </cell>
          <cell r="D466">
            <v>4</v>
          </cell>
          <cell r="E466" t="str">
            <v xml:space="preserve">R_JAL           </v>
          </cell>
          <cell r="F466">
            <v>6</v>
          </cell>
        </row>
        <row r="467">
          <cell r="A467" t="str">
            <v>JLNR08A</v>
          </cell>
          <cell r="B467" t="str">
            <v>CDU_C+9D</v>
          </cell>
          <cell r="C467">
            <v>21.23</v>
          </cell>
          <cell r="D467">
            <v>4</v>
          </cell>
          <cell r="E467" t="str">
            <v xml:space="preserve">R_JAL           </v>
          </cell>
          <cell r="F467">
            <v>6</v>
          </cell>
        </row>
        <row r="468">
          <cell r="A468" t="str">
            <v>JLNR08B</v>
          </cell>
          <cell r="B468" t="str">
            <v>CDU_G9</v>
          </cell>
          <cell r="C468">
            <v>10.11</v>
          </cell>
          <cell r="D468">
            <v>4</v>
          </cell>
          <cell r="E468" t="str">
            <v xml:space="preserve">R_JAL           </v>
          </cell>
          <cell r="F468">
            <v>6</v>
          </cell>
        </row>
        <row r="469">
          <cell r="A469" t="str">
            <v>JLNR08C</v>
          </cell>
          <cell r="B469" t="str">
            <v>CDU_G9</v>
          </cell>
          <cell r="C469">
            <v>20.68</v>
          </cell>
          <cell r="D469">
            <v>4</v>
          </cell>
          <cell r="E469" t="str">
            <v xml:space="preserve">R_JAL           </v>
          </cell>
          <cell r="F469">
            <v>6</v>
          </cell>
        </row>
        <row r="470">
          <cell r="A470" t="str">
            <v>JLNR09A</v>
          </cell>
          <cell r="B470" t="str">
            <v>CDU_A9D</v>
          </cell>
          <cell r="C470">
            <v>14.37</v>
          </cell>
          <cell r="D470">
            <v>4</v>
          </cell>
          <cell r="E470" t="str">
            <v xml:space="preserve">R_JAL           </v>
          </cell>
          <cell r="F470">
            <v>4</v>
          </cell>
        </row>
        <row r="471">
          <cell r="A471" t="str">
            <v>JLNR09B</v>
          </cell>
          <cell r="B471" t="str">
            <v>CDU_A9D</v>
          </cell>
          <cell r="C471">
            <v>17.260000000000002</v>
          </cell>
          <cell r="D471">
            <v>4</v>
          </cell>
          <cell r="E471" t="str">
            <v xml:space="preserve">R_JAL           </v>
          </cell>
          <cell r="F471">
            <v>4</v>
          </cell>
        </row>
        <row r="472">
          <cell r="A472" t="str">
            <v>JLNR09C</v>
          </cell>
          <cell r="B472" t="str">
            <v>CDU_A9D</v>
          </cell>
          <cell r="C472">
            <v>15.44</v>
          </cell>
          <cell r="D472">
            <v>4</v>
          </cell>
          <cell r="E472" t="str">
            <v xml:space="preserve">R_JAL           </v>
          </cell>
          <cell r="F472">
            <v>4</v>
          </cell>
        </row>
        <row r="473">
          <cell r="A473" t="str">
            <v>JLNR13A</v>
          </cell>
          <cell r="B473" t="str">
            <v>CDU_C+9D</v>
          </cell>
          <cell r="C473">
            <v>16.04</v>
          </cell>
          <cell r="D473">
            <v>4</v>
          </cell>
          <cell r="E473" t="str">
            <v xml:space="preserve">R_JAL           </v>
          </cell>
          <cell r="F473">
            <v>6</v>
          </cell>
        </row>
        <row r="474">
          <cell r="A474" t="str">
            <v>JLNR13B</v>
          </cell>
          <cell r="B474" t="str">
            <v>CDU_G9</v>
          </cell>
          <cell r="C474">
            <v>29.47</v>
          </cell>
          <cell r="D474">
            <v>4</v>
          </cell>
          <cell r="E474" t="str">
            <v xml:space="preserve">R_JAL           </v>
          </cell>
          <cell r="F474">
            <v>6</v>
          </cell>
        </row>
        <row r="475">
          <cell r="A475" t="str">
            <v>JLNR13C</v>
          </cell>
          <cell r="B475" t="str">
            <v>CDU_G9</v>
          </cell>
          <cell r="C475">
            <v>19.260000000000002</v>
          </cell>
          <cell r="D475">
            <v>4</v>
          </cell>
          <cell r="E475" t="str">
            <v xml:space="preserve">R_JAL           </v>
          </cell>
          <cell r="F475">
            <v>6</v>
          </cell>
        </row>
        <row r="476">
          <cell r="A476" t="str">
            <v>JLNR14A</v>
          </cell>
          <cell r="B476" t="str">
            <v>CDU_A9D</v>
          </cell>
          <cell r="C476">
            <v>13.5</v>
          </cell>
          <cell r="D476">
            <v>4</v>
          </cell>
          <cell r="E476" t="str">
            <v xml:space="preserve">R_JAL           </v>
          </cell>
          <cell r="F476">
            <v>6</v>
          </cell>
        </row>
        <row r="477">
          <cell r="A477" t="str">
            <v>JLNR14B</v>
          </cell>
          <cell r="B477" t="str">
            <v>CDU_G9</v>
          </cell>
          <cell r="C477">
            <v>13.59</v>
          </cell>
          <cell r="D477">
            <v>4</v>
          </cell>
          <cell r="E477" t="str">
            <v xml:space="preserve">R_JAL           </v>
          </cell>
          <cell r="F477">
            <v>6</v>
          </cell>
        </row>
        <row r="478">
          <cell r="A478" t="str">
            <v>JLNR14C</v>
          </cell>
          <cell r="B478" t="str">
            <v>CDU_G9</v>
          </cell>
          <cell r="C478">
            <v>24.61</v>
          </cell>
          <cell r="D478">
            <v>4</v>
          </cell>
          <cell r="E478" t="str">
            <v xml:space="preserve">R_JAL           </v>
          </cell>
          <cell r="F478">
            <v>6</v>
          </cell>
        </row>
        <row r="479">
          <cell r="A479" t="str">
            <v>JLNR15A</v>
          </cell>
          <cell r="B479" t="str">
            <v>CDU_C+9D</v>
          </cell>
          <cell r="C479">
            <v>8.5399999999999991</v>
          </cell>
          <cell r="D479">
            <v>4</v>
          </cell>
          <cell r="E479" t="str">
            <v xml:space="preserve">R_JAL           </v>
          </cell>
          <cell r="F479">
            <v>4</v>
          </cell>
        </row>
        <row r="480">
          <cell r="A480" t="str">
            <v>JLNR15B</v>
          </cell>
          <cell r="B480" t="str">
            <v>CDU_C+9D</v>
          </cell>
          <cell r="C480">
            <v>6.47</v>
          </cell>
          <cell r="D480">
            <v>4</v>
          </cell>
          <cell r="E480" t="str">
            <v xml:space="preserve">R_JAL           </v>
          </cell>
          <cell r="F480">
            <v>4</v>
          </cell>
        </row>
        <row r="481">
          <cell r="A481" t="str">
            <v>JLNR15C</v>
          </cell>
          <cell r="B481" t="str">
            <v>CDU_C+9D</v>
          </cell>
          <cell r="C481">
            <v>11.93</v>
          </cell>
          <cell r="D481">
            <v>4</v>
          </cell>
          <cell r="E481" t="str">
            <v xml:space="preserve">R_JAL           </v>
          </cell>
          <cell r="F481">
            <v>4</v>
          </cell>
        </row>
        <row r="482">
          <cell r="A482" t="str">
            <v>JLNR16A</v>
          </cell>
          <cell r="B482" t="str">
            <v>CDU_C+9D</v>
          </cell>
          <cell r="C482">
            <v>21.52</v>
          </cell>
          <cell r="D482">
            <v>4</v>
          </cell>
          <cell r="E482" t="str">
            <v xml:space="preserve">R_JAL           </v>
          </cell>
          <cell r="F482">
            <v>4</v>
          </cell>
        </row>
        <row r="483">
          <cell r="A483" t="str">
            <v>JLNR16B</v>
          </cell>
          <cell r="B483" t="str">
            <v>CDU_C+9D</v>
          </cell>
          <cell r="C483">
            <v>14.8</v>
          </cell>
          <cell r="D483">
            <v>4</v>
          </cell>
          <cell r="E483" t="str">
            <v xml:space="preserve">R_JAL           </v>
          </cell>
          <cell r="F483">
            <v>4</v>
          </cell>
        </row>
        <row r="484">
          <cell r="A484" t="str">
            <v>JLNR16C</v>
          </cell>
          <cell r="B484" t="str">
            <v>CDU_C+9D</v>
          </cell>
          <cell r="C484">
            <v>16.18</v>
          </cell>
          <cell r="D484">
            <v>4</v>
          </cell>
          <cell r="E484" t="str">
            <v xml:space="preserve">R_JAL           </v>
          </cell>
          <cell r="F484">
            <v>4</v>
          </cell>
        </row>
        <row r="485">
          <cell r="A485" t="str">
            <v>JLNR17A</v>
          </cell>
          <cell r="B485" t="str">
            <v>CDU_C+9D</v>
          </cell>
          <cell r="C485">
            <v>15.25</v>
          </cell>
          <cell r="D485">
            <v>4</v>
          </cell>
          <cell r="E485" t="str">
            <v xml:space="preserve">R_JAL           </v>
          </cell>
          <cell r="F485">
            <v>4</v>
          </cell>
        </row>
        <row r="486">
          <cell r="A486" t="str">
            <v>JLNR17B</v>
          </cell>
          <cell r="B486" t="str">
            <v>CDU_C+9D</v>
          </cell>
          <cell r="C486">
            <v>24.99</v>
          </cell>
          <cell r="D486">
            <v>4</v>
          </cell>
          <cell r="E486" t="str">
            <v xml:space="preserve">R_JAL           </v>
          </cell>
          <cell r="F486">
            <v>4</v>
          </cell>
        </row>
        <row r="487">
          <cell r="A487" t="str">
            <v>JLNR17C</v>
          </cell>
          <cell r="B487" t="str">
            <v>CDU_C+9D</v>
          </cell>
          <cell r="C487">
            <v>12.26</v>
          </cell>
          <cell r="D487">
            <v>4</v>
          </cell>
          <cell r="E487" t="str">
            <v xml:space="preserve">R_JAL           </v>
          </cell>
          <cell r="F487">
            <v>4</v>
          </cell>
        </row>
        <row r="488">
          <cell r="A488" t="str">
            <v>JLNR19A</v>
          </cell>
          <cell r="B488" t="str">
            <v>CDU_G9</v>
          </cell>
          <cell r="C488">
            <v>12.09</v>
          </cell>
          <cell r="D488">
            <v>4</v>
          </cell>
          <cell r="E488" t="str">
            <v xml:space="preserve">R_JAL           </v>
          </cell>
          <cell r="F488">
            <v>4</v>
          </cell>
        </row>
        <row r="489">
          <cell r="A489" t="str">
            <v>JLNR19B</v>
          </cell>
          <cell r="B489" t="str">
            <v>CDU_G9</v>
          </cell>
          <cell r="C489">
            <v>13.89</v>
          </cell>
          <cell r="D489">
            <v>4</v>
          </cell>
          <cell r="E489" t="str">
            <v xml:space="preserve">R_JAL           </v>
          </cell>
          <cell r="F489">
            <v>4</v>
          </cell>
        </row>
        <row r="490">
          <cell r="A490" t="str">
            <v>JLNR19C</v>
          </cell>
          <cell r="B490" t="str">
            <v>CDU_G9</v>
          </cell>
          <cell r="C490">
            <v>28.17</v>
          </cell>
          <cell r="D490">
            <v>4</v>
          </cell>
          <cell r="E490" t="str">
            <v xml:space="preserve">R_JAL           </v>
          </cell>
          <cell r="F490">
            <v>4</v>
          </cell>
        </row>
        <row r="491">
          <cell r="A491" t="str">
            <v>JLNR20A</v>
          </cell>
          <cell r="B491" t="str">
            <v>CDU_G9</v>
          </cell>
          <cell r="C491">
            <v>20.25</v>
          </cell>
          <cell r="D491">
            <v>4</v>
          </cell>
          <cell r="E491" t="str">
            <v xml:space="preserve">R_JAL           </v>
          </cell>
          <cell r="F491">
            <v>4</v>
          </cell>
        </row>
        <row r="492">
          <cell r="A492" t="str">
            <v>JLNR20B</v>
          </cell>
          <cell r="B492" t="str">
            <v>CDU_G9</v>
          </cell>
          <cell r="C492">
            <v>25.36</v>
          </cell>
          <cell r="D492">
            <v>4</v>
          </cell>
          <cell r="E492" t="str">
            <v xml:space="preserve">R_JAL           </v>
          </cell>
          <cell r="F492">
            <v>4</v>
          </cell>
        </row>
        <row r="493">
          <cell r="A493" t="str">
            <v>JLNR20C</v>
          </cell>
          <cell r="B493" t="str">
            <v>CDU_G9</v>
          </cell>
          <cell r="C493">
            <v>15.67</v>
          </cell>
          <cell r="D493">
            <v>4</v>
          </cell>
          <cell r="E493" t="str">
            <v xml:space="preserve">R_JAL           </v>
          </cell>
          <cell r="F493">
            <v>4</v>
          </cell>
        </row>
        <row r="494">
          <cell r="A494" t="str">
            <v>JLNR21A</v>
          </cell>
          <cell r="B494" t="str">
            <v>CDU_G9</v>
          </cell>
          <cell r="C494">
            <v>16.14</v>
          </cell>
          <cell r="D494">
            <v>4</v>
          </cell>
          <cell r="E494" t="str">
            <v xml:space="preserve">R_JAL           </v>
          </cell>
          <cell r="F494">
            <v>4</v>
          </cell>
        </row>
        <row r="495">
          <cell r="A495" t="str">
            <v>JLNR21B</v>
          </cell>
          <cell r="B495" t="str">
            <v>CDU_G9</v>
          </cell>
          <cell r="C495">
            <v>19.34</v>
          </cell>
          <cell r="D495">
            <v>4</v>
          </cell>
          <cell r="E495" t="str">
            <v xml:space="preserve">R_JAL           </v>
          </cell>
          <cell r="F495">
            <v>4</v>
          </cell>
        </row>
        <row r="496">
          <cell r="A496" t="str">
            <v>JLNR21C</v>
          </cell>
          <cell r="B496" t="str">
            <v>CDU_G9</v>
          </cell>
          <cell r="C496">
            <v>30.62</v>
          </cell>
          <cell r="D496">
            <v>4</v>
          </cell>
          <cell r="E496" t="str">
            <v xml:space="preserve">R_JAL           </v>
          </cell>
          <cell r="F496">
            <v>4</v>
          </cell>
        </row>
        <row r="497">
          <cell r="A497" t="str">
            <v>JLNR22A</v>
          </cell>
          <cell r="B497" t="str">
            <v>CDU_G9</v>
          </cell>
          <cell r="C497">
            <v>39.270000000000003</v>
          </cell>
          <cell r="D497">
            <v>4</v>
          </cell>
          <cell r="E497" t="str">
            <v xml:space="preserve">R_JAL           </v>
          </cell>
          <cell r="F497">
            <v>4</v>
          </cell>
        </row>
        <row r="498">
          <cell r="A498" t="str">
            <v>JLNR22B</v>
          </cell>
          <cell r="B498" t="str">
            <v>CDU_G9</v>
          </cell>
          <cell r="C498">
            <v>15.54</v>
          </cell>
          <cell r="D498">
            <v>4</v>
          </cell>
          <cell r="E498" t="str">
            <v xml:space="preserve">R_JAL           </v>
          </cell>
          <cell r="F498">
            <v>4</v>
          </cell>
        </row>
        <row r="499">
          <cell r="A499" t="str">
            <v>JLNR22C</v>
          </cell>
          <cell r="B499" t="str">
            <v>CDU_G9</v>
          </cell>
          <cell r="C499">
            <v>27.09</v>
          </cell>
          <cell r="D499">
            <v>4</v>
          </cell>
          <cell r="E499" t="str">
            <v xml:space="preserve">R_JAL           </v>
          </cell>
          <cell r="F499">
            <v>4</v>
          </cell>
        </row>
        <row r="500">
          <cell r="A500" t="str">
            <v>JLNR23A</v>
          </cell>
          <cell r="B500" t="str">
            <v>CDU_G9</v>
          </cell>
          <cell r="C500">
            <v>27.12</v>
          </cell>
          <cell r="D500">
            <v>4</v>
          </cell>
          <cell r="E500" t="str">
            <v xml:space="preserve">R_JAL           </v>
          </cell>
          <cell r="F500">
            <v>4</v>
          </cell>
        </row>
        <row r="501">
          <cell r="A501" t="str">
            <v>JLNR23B</v>
          </cell>
          <cell r="B501" t="str">
            <v>CDU_G9</v>
          </cell>
          <cell r="C501">
            <v>23.53</v>
          </cell>
          <cell r="D501">
            <v>4</v>
          </cell>
          <cell r="E501" t="str">
            <v xml:space="preserve">R_JAL           </v>
          </cell>
          <cell r="F501">
            <v>4</v>
          </cell>
        </row>
        <row r="502">
          <cell r="A502" t="str">
            <v>JLNR23C</v>
          </cell>
          <cell r="B502" t="str">
            <v>CDU_G9</v>
          </cell>
          <cell r="C502">
            <v>34.340000000000003</v>
          </cell>
          <cell r="D502">
            <v>4</v>
          </cell>
          <cell r="E502" t="str">
            <v xml:space="preserve">R_JAL           </v>
          </cell>
          <cell r="F502">
            <v>4</v>
          </cell>
        </row>
        <row r="503">
          <cell r="A503" t="str">
            <v>JLNR27A</v>
          </cell>
          <cell r="B503" t="str">
            <v>CDU_G9</v>
          </cell>
          <cell r="C503">
            <v>14.38</v>
          </cell>
          <cell r="D503">
            <v>4</v>
          </cell>
          <cell r="E503" t="str">
            <v xml:space="preserve">R_JAL           </v>
          </cell>
          <cell r="F503">
            <v>4</v>
          </cell>
        </row>
        <row r="504">
          <cell r="A504" t="str">
            <v>JLNR27B</v>
          </cell>
          <cell r="B504" t="str">
            <v>CDU_G9</v>
          </cell>
          <cell r="C504">
            <v>11.78</v>
          </cell>
          <cell r="D504">
            <v>4</v>
          </cell>
          <cell r="E504" t="str">
            <v xml:space="preserve">R_JAL           </v>
          </cell>
          <cell r="F504">
            <v>4</v>
          </cell>
        </row>
        <row r="505">
          <cell r="A505" t="str">
            <v>JLNR27C</v>
          </cell>
          <cell r="B505" t="str">
            <v>CDU_G9</v>
          </cell>
          <cell r="C505">
            <v>17.149999999999999</v>
          </cell>
          <cell r="D505">
            <v>4</v>
          </cell>
          <cell r="E505" t="str">
            <v xml:space="preserve">R_JAL           </v>
          </cell>
          <cell r="F505">
            <v>4</v>
          </cell>
        </row>
        <row r="506">
          <cell r="A506" t="str">
            <v>JLNR28A</v>
          </cell>
          <cell r="B506" t="str">
            <v>CDU_G9</v>
          </cell>
          <cell r="C506">
            <v>20.77</v>
          </cell>
          <cell r="D506">
            <v>4</v>
          </cell>
          <cell r="E506" t="str">
            <v xml:space="preserve">R_JAL           </v>
          </cell>
          <cell r="F506">
            <v>4</v>
          </cell>
        </row>
        <row r="507">
          <cell r="A507" t="str">
            <v>JLNR28B</v>
          </cell>
          <cell r="B507" t="str">
            <v>CDU_G9</v>
          </cell>
          <cell r="C507">
            <v>27.35</v>
          </cell>
          <cell r="D507">
            <v>4</v>
          </cell>
          <cell r="E507" t="str">
            <v xml:space="preserve">R_JAL           </v>
          </cell>
          <cell r="F507">
            <v>4</v>
          </cell>
        </row>
        <row r="508">
          <cell r="A508" t="str">
            <v>JLNR28C</v>
          </cell>
          <cell r="B508" t="str">
            <v>CDU_G9</v>
          </cell>
          <cell r="C508">
            <v>20.79</v>
          </cell>
          <cell r="D508">
            <v>4</v>
          </cell>
          <cell r="E508" t="str">
            <v xml:space="preserve">R_JAL           </v>
          </cell>
          <cell r="F508">
            <v>4</v>
          </cell>
        </row>
        <row r="509">
          <cell r="A509" t="str">
            <v>JLNR30A</v>
          </cell>
          <cell r="B509" t="str">
            <v>CDU_G9</v>
          </cell>
          <cell r="C509">
            <v>14.75</v>
          </cell>
          <cell r="D509">
            <v>4</v>
          </cell>
          <cell r="E509" t="str">
            <v xml:space="preserve">R_JAL           </v>
          </cell>
          <cell r="F509">
            <v>4</v>
          </cell>
        </row>
        <row r="510">
          <cell r="A510" t="str">
            <v>JLNR30B</v>
          </cell>
          <cell r="B510" t="str">
            <v>CDU_G9</v>
          </cell>
          <cell r="C510">
            <v>14.03</v>
          </cell>
          <cell r="D510">
            <v>4</v>
          </cell>
          <cell r="E510" t="str">
            <v xml:space="preserve">R_JAL           </v>
          </cell>
          <cell r="F510">
            <v>4</v>
          </cell>
        </row>
        <row r="511">
          <cell r="A511" t="str">
            <v>JLNR30C</v>
          </cell>
          <cell r="B511" t="str">
            <v>CDU_G9</v>
          </cell>
          <cell r="C511">
            <v>21.99</v>
          </cell>
          <cell r="D511">
            <v>4</v>
          </cell>
          <cell r="E511" t="str">
            <v xml:space="preserve">R_JAL           </v>
          </cell>
          <cell r="F511">
            <v>4</v>
          </cell>
        </row>
        <row r="512">
          <cell r="A512" t="str">
            <v>JLNR31A</v>
          </cell>
          <cell r="B512" t="str">
            <v>CDU_G9</v>
          </cell>
          <cell r="C512">
            <v>16.95</v>
          </cell>
          <cell r="D512">
            <v>4</v>
          </cell>
          <cell r="E512" t="str">
            <v xml:space="preserve">R_JAL           </v>
          </cell>
          <cell r="F512">
            <v>4</v>
          </cell>
        </row>
        <row r="513">
          <cell r="A513" t="str">
            <v>JLNR31B</v>
          </cell>
          <cell r="B513" t="str">
            <v>CDU_G9</v>
          </cell>
          <cell r="C513">
            <v>10.38</v>
          </cell>
          <cell r="D513">
            <v>4</v>
          </cell>
          <cell r="E513" t="str">
            <v xml:space="preserve">R_JAL           </v>
          </cell>
          <cell r="F513">
            <v>4</v>
          </cell>
        </row>
        <row r="514">
          <cell r="A514" t="str">
            <v>JLNR31C</v>
          </cell>
          <cell r="B514" t="str">
            <v>CDU_G9</v>
          </cell>
          <cell r="C514">
            <v>18.420000000000002</v>
          </cell>
          <cell r="D514">
            <v>4</v>
          </cell>
          <cell r="E514" t="str">
            <v xml:space="preserve">R_JAL           </v>
          </cell>
          <cell r="F514">
            <v>4</v>
          </cell>
        </row>
        <row r="515">
          <cell r="A515" t="str">
            <v>JLNR32A</v>
          </cell>
          <cell r="B515" t="str">
            <v>CDU_G9</v>
          </cell>
          <cell r="C515">
            <v>12.55</v>
          </cell>
          <cell r="D515">
            <v>4</v>
          </cell>
          <cell r="E515" t="str">
            <v xml:space="preserve">R_JAL           </v>
          </cell>
          <cell r="F515">
            <v>4</v>
          </cell>
        </row>
        <row r="516">
          <cell r="A516" t="str">
            <v>JLNR32B</v>
          </cell>
          <cell r="B516" t="str">
            <v>CDU_G9</v>
          </cell>
          <cell r="C516">
            <v>11.13</v>
          </cell>
          <cell r="D516">
            <v>4</v>
          </cell>
          <cell r="E516" t="str">
            <v xml:space="preserve">R_JAL           </v>
          </cell>
          <cell r="F516">
            <v>4</v>
          </cell>
        </row>
        <row r="517">
          <cell r="A517" t="str">
            <v>JLNR32C</v>
          </cell>
          <cell r="B517" t="str">
            <v>CDU_G9</v>
          </cell>
          <cell r="C517">
            <v>13.63</v>
          </cell>
          <cell r="D517">
            <v>3</v>
          </cell>
          <cell r="E517" t="str">
            <v xml:space="preserve">R_JAL           </v>
          </cell>
          <cell r="F517">
            <v>4</v>
          </cell>
        </row>
        <row r="518">
          <cell r="A518" t="str">
            <v>JLNR33A</v>
          </cell>
          <cell r="B518" t="str">
            <v>CDU_G9</v>
          </cell>
          <cell r="C518">
            <v>15.88</v>
          </cell>
          <cell r="D518">
            <v>4</v>
          </cell>
          <cell r="E518" t="str">
            <v xml:space="preserve">R_JAL           </v>
          </cell>
          <cell r="F518">
            <v>4</v>
          </cell>
        </row>
        <row r="519">
          <cell r="A519" t="str">
            <v>JLNR33B</v>
          </cell>
          <cell r="B519" t="str">
            <v>CDU_G9</v>
          </cell>
          <cell r="C519">
            <v>18.68</v>
          </cell>
          <cell r="D519">
            <v>4</v>
          </cell>
          <cell r="E519" t="str">
            <v xml:space="preserve">R_JAL           </v>
          </cell>
          <cell r="F519">
            <v>4</v>
          </cell>
        </row>
        <row r="520">
          <cell r="A520" t="str">
            <v>JLNR33C</v>
          </cell>
          <cell r="B520" t="str">
            <v>CDU_G9</v>
          </cell>
          <cell r="C520">
            <v>13.41</v>
          </cell>
          <cell r="D520">
            <v>4</v>
          </cell>
          <cell r="E520" t="str">
            <v xml:space="preserve">R_JAL           </v>
          </cell>
          <cell r="F520">
            <v>4</v>
          </cell>
        </row>
        <row r="521">
          <cell r="A521" t="str">
            <v>JLNR34A</v>
          </cell>
          <cell r="B521" t="str">
            <v>CDU_G9</v>
          </cell>
          <cell r="C521">
            <v>13.65</v>
          </cell>
          <cell r="D521">
            <v>4</v>
          </cell>
          <cell r="E521" t="str">
            <v xml:space="preserve">R_JAL           </v>
          </cell>
          <cell r="F521">
            <v>4</v>
          </cell>
        </row>
        <row r="522">
          <cell r="A522" t="str">
            <v>JLNR34B</v>
          </cell>
          <cell r="B522" t="str">
            <v>CDU_G9</v>
          </cell>
          <cell r="C522">
            <v>8.16</v>
          </cell>
          <cell r="D522">
            <v>4</v>
          </cell>
          <cell r="E522" t="str">
            <v xml:space="preserve">R_JAL           </v>
          </cell>
          <cell r="F522">
            <v>4</v>
          </cell>
        </row>
        <row r="523">
          <cell r="A523" t="str">
            <v>JLNR34C</v>
          </cell>
          <cell r="B523" t="str">
            <v>CDU_G9</v>
          </cell>
          <cell r="C523">
            <v>16.62</v>
          </cell>
          <cell r="D523">
            <v>4</v>
          </cell>
          <cell r="E523" t="str">
            <v xml:space="preserve">R_JAL           </v>
          </cell>
          <cell r="F523">
            <v>4</v>
          </cell>
        </row>
        <row r="524">
          <cell r="A524" t="str">
            <v>JLNR35A</v>
          </cell>
          <cell r="B524" t="str">
            <v>CDU_G9</v>
          </cell>
          <cell r="C524">
            <v>20.32</v>
          </cell>
          <cell r="D524">
            <v>4</v>
          </cell>
          <cell r="E524" t="str">
            <v xml:space="preserve">R_JAL           </v>
          </cell>
          <cell r="F524">
            <v>4</v>
          </cell>
        </row>
        <row r="525">
          <cell r="A525" t="str">
            <v>JLNR35B</v>
          </cell>
          <cell r="B525" t="str">
            <v>CDU_G9</v>
          </cell>
          <cell r="C525">
            <v>10.35</v>
          </cell>
          <cell r="D525">
            <v>4</v>
          </cell>
          <cell r="E525" t="str">
            <v xml:space="preserve">R_JAL           </v>
          </cell>
          <cell r="F525">
            <v>4</v>
          </cell>
        </row>
        <row r="526">
          <cell r="A526" t="str">
            <v>JLNR35C</v>
          </cell>
          <cell r="B526" t="str">
            <v>CDU_G9</v>
          </cell>
          <cell r="C526">
            <v>14.21</v>
          </cell>
          <cell r="D526">
            <v>4</v>
          </cell>
          <cell r="E526" t="str">
            <v xml:space="preserve">R_JAL           </v>
          </cell>
          <cell r="F526">
            <v>4</v>
          </cell>
        </row>
        <row r="527">
          <cell r="A527" t="str">
            <v>JNDL11A</v>
          </cell>
          <cell r="B527" t="str">
            <v>CDU_G9</v>
          </cell>
          <cell r="C527">
            <v>15.77</v>
          </cell>
          <cell r="D527">
            <v>4</v>
          </cell>
          <cell r="E527" t="str">
            <v xml:space="preserve">R_ASR           </v>
          </cell>
          <cell r="F527">
            <v>4</v>
          </cell>
        </row>
        <row r="528">
          <cell r="A528" t="str">
            <v>JNDL11B</v>
          </cell>
          <cell r="B528" t="str">
            <v>CDU_G9</v>
          </cell>
          <cell r="C528">
            <v>19.41</v>
          </cell>
          <cell r="D528">
            <v>4</v>
          </cell>
          <cell r="E528" t="str">
            <v xml:space="preserve">R_ASR           </v>
          </cell>
          <cell r="F528">
            <v>4</v>
          </cell>
        </row>
        <row r="529">
          <cell r="A529" t="str">
            <v>JNDL11C</v>
          </cell>
          <cell r="B529" t="str">
            <v>CDU_G9</v>
          </cell>
          <cell r="C529">
            <v>10.19</v>
          </cell>
          <cell r="D529">
            <v>4</v>
          </cell>
          <cell r="E529" t="str">
            <v xml:space="preserve">R_ASR           </v>
          </cell>
          <cell r="F529">
            <v>4</v>
          </cell>
        </row>
        <row r="530">
          <cell r="A530" t="str">
            <v>JNDL11D</v>
          </cell>
          <cell r="B530" t="str">
            <v>CDU_C+9D</v>
          </cell>
          <cell r="C530">
            <v>10.84</v>
          </cell>
          <cell r="D530">
            <v>2</v>
          </cell>
          <cell r="E530" t="str">
            <v xml:space="preserve">R_ASR           </v>
          </cell>
          <cell r="F530">
            <v>6</v>
          </cell>
        </row>
        <row r="531">
          <cell r="A531" t="str">
            <v>JNDM02A</v>
          </cell>
          <cell r="B531" t="str">
            <v>CDU_G9</v>
          </cell>
          <cell r="C531">
            <v>12.62</v>
          </cell>
          <cell r="D531">
            <v>4</v>
          </cell>
          <cell r="E531" t="str">
            <v xml:space="preserve">R_PHAG          </v>
          </cell>
          <cell r="F531">
            <v>4</v>
          </cell>
        </row>
        <row r="532">
          <cell r="A532" t="str">
            <v>JNDM02B</v>
          </cell>
          <cell r="B532" t="str">
            <v>CDU_A9D</v>
          </cell>
          <cell r="C532">
            <v>24.97</v>
          </cell>
          <cell r="D532">
            <v>4</v>
          </cell>
          <cell r="E532" t="str">
            <v xml:space="preserve">R_PHAG          </v>
          </cell>
          <cell r="F532">
            <v>6</v>
          </cell>
        </row>
        <row r="533">
          <cell r="A533" t="str">
            <v>JNDM02C</v>
          </cell>
          <cell r="B533" t="str">
            <v>CDU_G9</v>
          </cell>
          <cell r="C533">
            <v>9.1199999999999992</v>
          </cell>
          <cell r="D533">
            <v>4</v>
          </cell>
          <cell r="E533" t="str">
            <v xml:space="preserve">R_PHAG          </v>
          </cell>
          <cell r="F533">
            <v>4</v>
          </cell>
        </row>
        <row r="534">
          <cell r="A534" t="str">
            <v>JNDM02D</v>
          </cell>
          <cell r="B534" t="str">
            <v>CDU_G9</v>
          </cell>
          <cell r="C534">
            <v>10.16</v>
          </cell>
          <cell r="D534">
            <v>4</v>
          </cell>
          <cell r="E534" t="str">
            <v xml:space="preserve">R_PHAG          </v>
          </cell>
          <cell r="F534">
            <v>4</v>
          </cell>
        </row>
        <row r="535">
          <cell r="A535" t="str">
            <v>KHAM02A</v>
          </cell>
          <cell r="B535" t="str">
            <v>CDU_A9D</v>
          </cell>
          <cell r="C535">
            <v>12.91</v>
          </cell>
          <cell r="D535">
            <v>4</v>
          </cell>
          <cell r="E535" t="str">
            <v xml:space="preserve">BSC1            </v>
          </cell>
          <cell r="F535">
            <v>4</v>
          </cell>
        </row>
        <row r="536">
          <cell r="A536" t="str">
            <v>KHAM02B</v>
          </cell>
          <cell r="B536" t="str">
            <v>CDU_A9D</v>
          </cell>
          <cell r="C536">
            <v>11.96</v>
          </cell>
          <cell r="D536">
            <v>4</v>
          </cell>
          <cell r="E536" t="str">
            <v xml:space="preserve">BSC1            </v>
          </cell>
          <cell r="F536">
            <v>4</v>
          </cell>
        </row>
        <row r="537">
          <cell r="A537" t="str">
            <v>KHAM02C</v>
          </cell>
          <cell r="B537" t="str">
            <v>CDU_A9D</v>
          </cell>
          <cell r="C537">
            <v>16.829999999999998</v>
          </cell>
          <cell r="D537">
            <v>4</v>
          </cell>
          <cell r="E537" t="str">
            <v xml:space="preserve">BSC1            </v>
          </cell>
          <cell r="F537">
            <v>4</v>
          </cell>
        </row>
        <row r="538">
          <cell r="A538" t="str">
            <v>KHNA01A</v>
          </cell>
          <cell r="B538" t="str">
            <v>CDU_A9D</v>
          </cell>
          <cell r="C538">
            <v>5.64</v>
          </cell>
          <cell r="D538">
            <v>2</v>
          </cell>
          <cell r="E538" t="str">
            <v xml:space="preserve">BSC1            </v>
          </cell>
          <cell r="F538">
            <v>2</v>
          </cell>
        </row>
        <row r="539">
          <cell r="A539" t="str">
            <v>KHNA01B</v>
          </cell>
          <cell r="B539" t="str">
            <v>CDU_A9D</v>
          </cell>
          <cell r="C539">
            <v>7.76</v>
          </cell>
          <cell r="D539">
            <v>3</v>
          </cell>
          <cell r="E539" t="str">
            <v xml:space="preserve">BSC1            </v>
          </cell>
          <cell r="F539">
            <v>4</v>
          </cell>
        </row>
        <row r="540">
          <cell r="A540" t="str">
            <v>KHNA01C</v>
          </cell>
          <cell r="B540" t="str">
            <v>CDU_A9D</v>
          </cell>
          <cell r="C540">
            <v>7.47</v>
          </cell>
          <cell r="D540">
            <v>3</v>
          </cell>
          <cell r="E540" t="str">
            <v xml:space="preserve">BSC1            </v>
          </cell>
          <cell r="F540">
            <v>4</v>
          </cell>
        </row>
        <row r="541">
          <cell r="A541" t="str">
            <v>KHNA01D</v>
          </cell>
          <cell r="B541" t="str">
            <v>CDU_A9D</v>
          </cell>
          <cell r="C541">
            <v>6.27</v>
          </cell>
          <cell r="D541">
            <v>2</v>
          </cell>
          <cell r="E541" t="str">
            <v xml:space="preserve">BSC1            </v>
          </cell>
          <cell r="F541">
            <v>2</v>
          </cell>
        </row>
        <row r="542">
          <cell r="A542" t="str">
            <v>KHNA02A</v>
          </cell>
          <cell r="B542" t="str">
            <v>CDU_G9</v>
          </cell>
          <cell r="C542">
            <v>9.73</v>
          </cell>
          <cell r="D542">
            <v>4</v>
          </cell>
          <cell r="E542" t="str">
            <v xml:space="preserve">BSC1            </v>
          </cell>
          <cell r="F542">
            <v>4</v>
          </cell>
        </row>
        <row r="543">
          <cell r="A543" t="str">
            <v>KHNA02B</v>
          </cell>
          <cell r="B543" t="str">
            <v>CDU_G9</v>
          </cell>
          <cell r="C543">
            <v>27.02</v>
          </cell>
          <cell r="D543">
            <v>4</v>
          </cell>
          <cell r="E543" t="str">
            <v xml:space="preserve">BSC1            </v>
          </cell>
          <cell r="F543">
            <v>4</v>
          </cell>
        </row>
        <row r="544">
          <cell r="A544" t="str">
            <v>KHNA02C</v>
          </cell>
          <cell r="B544" t="str">
            <v>CDU_G9</v>
          </cell>
          <cell r="C544">
            <v>22.92</v>
          </cell>
          <cell r="D544">
            <v>4</v>
          </cell>
          <cell r="E544" t="str">
            <v xml:space="preserve">BSC1            </v>
          </cell>
          <cell r="F544">
            <v>4</v>
          </cell>
        </row>
        <row r="545">
          <cell r="A545" t="str">
            <v>KHNA02D</v>
          </cell>
          <cell r="B545" t="str">
            <v>CDU_C+9D</v>
          </cell>
          <cell r="C545">
            <v>13.59</v>
          </cell>
          <cell r="D545">
            <v>2</v>
          </cell>
          <cell r="E545" t="str">
            <v xml:space="preserve">BSC1            </v>
          </cell>
          <cell r="F545">
            <v>6</v>
          </cell>
        </row>
        <row r="546">
          <cell r="A546" t="str">
            <v>KHNA03A</v>
          </cell>
          <cell r="B546" t="str">
            <v>CDU_C+9D</v>
          </cell>
          <cell r="C546">
            <v>12.66</v>
          </cell>
          <cell r="D546">
            <v>4</v>
          </cell>
          <cell r="E546" t="str">
            <v xml:space="preserve">BSC1            </v>
          </cell>
          <cell r="F546">
            <v>4</v>
          </cell>
        </row>
        <row r="547">
          <cell r="A547" t="str">
            <v>KHNA03B</v>
          </cell>
          <cell r="B547" t="str">
            <v>CDU_C+9D</v>
          </cell>
          <cell r="C547">
            <v>37.950000000000003</v>
          </cell>
          <cell r="D547">
            <v>4</v>
          </cell>
          <cell r="E547" t="str">
            <v xml:space="preserve">BSC1            </v>
          </cell>
          <cell r="F547">
            <v>4</v>
          </cell>
        </row>
        <row r="548">
          <cell r="A548" t="str">
            <v>KHNA03C</v>
          </cell>
          <cell r="B548" t="str">
            <v>CDU_C+9D</v>
          </cell>
          <cell r="C548">
            <v>25.12</v>
          </cell>
          <cell r="D548">
            <v>4</v>
          </cell>
          <cell r="E548" t="str">
            <v xml:space="preserve">BSC1            </v>
          </cell>
          <cell r="F548">
            <v>4</v>
          </cell>
        </row>
        <row r="549">
          <cell r="A549" t="str">
            <v>KHRR24A</v>
          </cell>
          <cell r="B549" t="str">
            <v>CDU_G9</v>
          </cell>
          <cell r="C549">
            <v>19.059999999999999</v>
          </cell>
          <cell r="D549">
            <v>4</v>
          </cell>
          <cell r="E549" t="str">
            <v xml:space="preserve">BSC1            </v>
          </cell>
          <cell r="F549">
            <v>4</v>
          </cell>
        </row>
        <row r="550">
          <cell r="A550" t="str">
            <v>KHRR24B</v>
          </cell>
          <cell r="B550" t="str">
            <v>CDU_G9</v>
          </cell>
          <cell r="C550">
            <v>20.51</v>
          </cell>
          <cell r="D550">
            <v>4</v>
          </cell>
          <cell r="E550" t="str">
            <v xml:space="preserve">BSC1            </v>
          </cell>
          <cell r="F550">
            <v>4</v>
          </cell>
        </row>
        <row r="551">
          <cell r="A551" t="str">
            <v>KHRR24C</v>
          </cell>
          <cell r="B551" t="str">
            <v>CDU_G9</v>
          </cell>
          <cell r="C551">
            <v>25.2</v>
          </cell>
          <cell r="D551">
            <v>4</v>
          </cell>
          <cell r="E551" t="str">
            <v xml:space="preserve">BSC1            </v>
          </cell>
          <cell r="F551">
            <v>4</v>
          </cell>
        </row>
        <row r="552">
          <cell r="A552" t="str">
            <v>KKPR04A</v>
          </cell>
          <cell r="B552" t="str">
            <v>CDU_A9D</v>
          </cell>
          <cell r="C552">
            <v>12.09</v>
          </cell>
          <cell r="D552">
            <v>4</v>
          </cell>
          <cell r="E552" t="str">
            <v xml:space="preserve">R_BAT           </v>
          </cell>
          <cell r="F552">
            <v>4</v>
          </cell>
        </row>
        <row r="553">
          <cell r="A553" t="str">
            <v>KKPR04B</v>
          </cell>
          <cell r="B553" t="str">
            <v>CDU_A9D</v>
          </cell>
          <cell r="C553">
            <v>10.54</v>
          </cell>
          <cell r="D553">
            <v>2</v>
          </cell>
          <cell r="E553" t="str">
            <v xml:space="preserve">R_BAT           </v>
          </cell>
          <cell r="F553">
            <v>2</v>
          </cell>
        </row>
        <row r="554">
          <cell r="A554" t="str">
            <v>KKPR04C</v>
          </cell>
          <cell r="B554" t="str">
            <v>CDU_A9D</v>
          </cell>
          <cell r="C554">
            <v>27.85</v>
          </cell>
          <cell r="D554">
            <v>4</v>
          </cell>
          <cell r="E554" t="str">
            <v xml:space="preserve">R_BAT           </v>
          </cell>
          <cell r="F554">
            <v>4</v>
          </cell>
        </row>
        <row r="555">
          <cell r="A555" t="str">
            <v>KKPR04D</v>
          </cell>
          <cell r="B555" t="str">
            <v>CDU_A9D</v>
          </cell>
          <cell r="C555">
            <v>11.8</v>
          </cell>
          <cell r="D555">
            <v>2</v>
          </cell>
          <cell r="E555" t="str">
            <v xml:space="preserve">R_BAT           </v>
          </cell>
          <cell r="F555">
            <v>2</v>
          </cell>
        </row>
        <row r="556">
          <cell r="A556" t="str">
            <v>KLSG26A</v>
          </cell>
          <cell r="B556" t="str">
            <v>CDU_G9</v>
          </cell>
          <cell r="C556">
            <v>18.09</v>
          </cell>
          <cell r="D556">
            <v>4</v>
          </cell>
          <cell r="E556" t="str">
            <v xml:space="preserve">R_JAL           </v>
          </cell>
          <cell r="F556">
            <v>4</v>
          </cell>
        </row>
        <row r="557">
          <cell r="A557" t="str">
            <v>KLSG26B</v>
          </cell>
          <cell r="B557" t="str">
            <v>CDU_G9</v>
          </cell>
          <cell r="C557">
            <v>19.21</v>
          </cell>
          <cell r="D557">
            <v>4</v>
          </cell>
          <cell r="E557" t="str">
            <v xml:space="preserve">R_JAL           </v>
          </cell>
          <cell r="F557">
            <v>4</v>
          </cell>
        </row>
        <row r="558">
          <cell r="A558" t="str">
            <v>KLSG26C</v>
          </cell>
          <cell r="B558" t="str">
            <v>CDU_G9</v>
          </cell>
          <cell r="C558">
            <v>11.54</v>
          </cell>
          <cell r="D558">
            <v>3</v>
          </cell>
          <cell r="E558" t="str">
            <v xml:space="preserve">R_JAL           </v>
          </cell>
          <cell r="F558">
            <v>4</v>
          </cell>
        </row>
        <row r="559">
          <cell r="A559" t="str">
            <v>KNGL12A</v>
          </cell>
          <cell r="B559" t="str">
            <v>CDU_G9</v>
          </cell>
          <cell r="C559">
            <v>8.83</v>
          </cell>
          <cell r="D559">
            <v>4</v>
          </cell>
          <cell r="E559" t="str">
            <v xml:space="preserve">R_ASR           </v>
          </cell>
          <cell r="F559">
            <v>4</v>
          </cell>
        </row>
        <row r="560">
          <cell r="A560" t="str">
            <v>KNGL12B</v>
          </cell>
          <cell r="B560" t="str">
            <v>CDU_G9</v>
          </cell>
          <cell r="C560">
            <v>5.1100000000000003</v>
          </cell>
          <cell r="D560">
            <v>2</v>
          </cell>
          <cell r="E560" t="str">
            <v xml:space="preserve">R_ASR           </v>
          </cell>
          <cell r="F560">
            <v>4</v>
          </cell>
        </row>
        <row r="561">
          <cell r="A561" t="str">
            <v>KNGL12C</v>
          </cell>
          <cell r="B561" t="str">
            <v>CDU_G9</v>
          </cell>
          <cell r="C561">
            <v>11.41</v>
          </cell>
          <cell r="D561">
            <v>4</v>
          </cell>
          <cell r="E561" t="str">
            <v xml:space="preserve">R_ASR           </v>
          </cell>
          <cell r="F561">
            <v>4</v>
          </cell>
        </row>
        <row r="562">
          <cell r="A562" t="str">
            <v>KPLA11A</v>
          </cell>
          <cell r="B562" t="str">
            <v>CDU_A9D</v>
          </cell>
          <cell r="C562">
            <v>30.81</v>
          </cell>
          <cell r="D562">
            <v>4</v>
          </cell>
          <cell r="E562" t="str">
            <v xml:space="preserve">R_JAL           </v>
          </cell>
          <cell r="F562">
            <v>4</v>
          </cell>
        </row>
        <row r="563">
          <cell r="A563" t="str">
            <v>KPLA11B</v>
          </cell>
          <cell r="B563" t="str">
            <v>CDU_A9D</v>
          </cell>
          <cell r="C563">
            <v>15.68</v>
          </cell>
          <cell r="D563">
            <v>2</v>
          </cell>
          <cell r="E563" t="str">
            <v xml:space="preserve">R_JAL           </v>
          </cell>
          <cell r="F563">
            <v>2</v>
          </cell>
        </row>
        <row r="564">
          <cell r="A564" t="str">
            <v>KPLA11C</v>
          </cell>
          <cell r="B564" t="str">
            <v>CDU_G9</v>
          </cell>
          <cell r="C564">
            <v>34.869999999999997</v>
          </cell>
          <cell r="D564">
            <v>5</v>
          </cell>
          <cell r="E564" t="str">
            <v xml:space="preserve">R_JAL           </v>
          </cell>
          <cell r="F564">
            <v>6</v>
          </cell>
        </row>
        <row r="565">
          <cell r="A565" t="str">
            <v>KPLA11D</v>
          </cell>
          <cell r="B565" t="str">
            <v>CDU_G9</v>
          </cell>
          <cell r="C565">
            <v>32.68</v>
          </cell>
          <cell r="D565">
            <v>3</v>
          </cell>
          <cell r="E565" t="str">
            <v xml:space="preserve">R_JAL           </v>
          </cell>
          <cell r="F565">
            <v>6</v>
          </cell>
        </row>
        <row r="566">
          <cell r="A566" t="str">
            <v>KPLA25A</v>
          </cell>
          <cell r="B566" t="str">
            <v>CDU_G9</v>
          </cell>
          <cell r="C566">
            <v>9.7100000000000009</v>
          </cell>
          <cell r="D566">
            <v>4</v>
          </cell>
          <cell r="E566" t="str">
            <v xml:space="preserve">R_JAL           </v>
          </cell>
          <cell r="F566">
            <v>4</v>
          </cell>
        </row>
        <row r="567">
          <cell r="A567" t="str">
            <v>KPLA25B</v>
          </cell>
          <cell r="B567" t="str">
            <v>CDU_G9</v>
          </cell>
          <cell r="C567">
            <v>6.97</v>
          </cell>
          <cell r="D567">
            <v>3</v>
          </cell>
          <cell r="E567" t="str">
            <v xml:space="preserve">R_JAL           </v>
          </cell>
          <cell r="F567">
            <v>4</v>
          </cell>
        </row>
        <row r="568">
          <cell r="A568" t="str">
            <v>KPLA25C</v>
          </cell>
          <cell r="B568" t="str">
            <v>CDU_G9</v>
          </cell>
          <cell r="C568">
            <v>15.67</v>
          </cell>
          <cell r="D568">
            <v>4</v>
          </cell>
          <cell r="E568" t="str">
            <v xml:space="preserve">R_JAL           </v>
          </cell>
          <cell r="F568">
            <v>4</v>
          </cell>
        </row>
        <row r="569">
          <cell r="A569" t="str">
            <v>KRLI25A</v>
          </cell>
          <cell r="B569" t="str">
            <v>CDU_A9D</v>
          </cell>
          <cell r="C569">
            <v>10.039999999999999</v>
          </cell>
          <cell r="D569">
            <v>3</v>
          </cell>
          <cell r="E569" t="str">
            <v xml:space="preserve">BSC1            </v>
          </cell>
          <cell r="F569">
            <v>4</v>
          </cell>
        </row>
        <row r="570">
          <cell r="A570" t="str">
            <v>KRLI25B</v>
          </cell>
          <cell r="B570" t="str">
            <v>CDU_A9D</v>
          </cell>
          <cell r="C570">
            <v>12.33</v>
          </cell>
          <cell r="D570">
            <v>2</v>
          </cell>
          <cell r="E570" t="str">
            <v xml:space="preserve">BSC1            </v>
          </cell>
          <cell r="F570">
            <v>2</v>
          </cell>
        </row>
        <row r="571">
          <cell r="A571" t="str">
            <v>KRLI25C</v>
          </cell>
          <cell r="B571" t="str">
            <v>CDU_A9D</v>
          </cell>
          <cell r="C571">
            <v>10.67</v>
          </cell>
          <cell r="D571">
            <v>2</v>
          </cell>
          <cell r="E571" t="str">
            <v xml:space="preserve">BSC1            </v>
          </cell>
          <cell r="F571">
            <v>4</v>
          </cell>
        </row>
        <row r="572">
          <cell r="A572" t="str">
            <v>KRLI25D</v>
          </cell>
          <cell r="B572" t="str">
            <v>CDU_A9D</v>
          </cell>
          <cell r="C572">
            <v>3.88</v>
          </cell>
          <cell r="D572">
            <v>2</v>
          </cell>
          <cell r="E572" t="str">
            <v xml:space="preserve">BSC1            </v>
          </cell>
          <cell r="F572">
            <v>2</v>
          </cell>
        </row>
        <row r="573">
          <cell r="A573" t="str">
            <v>KRPR12A</v>
          </cell>
          <cell r="B573" t="str">
            <v>CDU_A9D</v>
          </cell>
          <cell r="C573">
            <v>19.79</v>
          </cell>
          <cell r="D573">
            <v>4</v>
          </cell>
          <cell r="E573" t="str">
            <v xml:space="preserve">R_JAL           </v>
          </cell>
          <cell r="F573">
            <v>4</v>
          </cell>
        </row>
        <row r="574">
          <cell r="A574" t="str">
            <v>KRPR12B</v>
          </cell>
          <cell r="B574" t="str">
            <v>CDU_A9D</v>
          </cell>
          <cell r="C574">
            <v>9.1300000000000008</v>
          </cell>
          <cell r="D574">
            <v>2</v>
          </cell>
          <cell r="E574" t="str">
            <v xml:space="preserve">R_JAL           </v>
          </cell>
          <cell r="F574">
            <v>2</v>
          </cell>
        </row>
        <row r="575">
          <cell r="A575" t="str">
            <v>KRPR12C</v>
          </cell>
          <cell r="B575" t="str">
            <v>CDU_A9D</v>
          </cell>
          <cell r="C575">
            <v>7.91</v>
          </cell>
          <cell r="D575">
            <v>2</v>
          </cell>
          <cell r="E575" t="str">
            <v xml:space="preserve">R_JAL           </v>
          </cell>
          <cell r="F575">
            <v>2</v>
          </cell>
        </row>
        <row r="576">
          <cell r="A576" t="str">
            <v>KRPR12D</v>
          </cell>
          <cell r="B576" t="str">
            <v>CDU_A9D</v>
          </cell>
          <cell r="C576">
            <v>28.33</v>
          </cell>
          <cell r="D576">
            <v>4</v>
          </cell>
          <cell r="E576" t="str">
            <v xml:space="preserve">R_JAL           </v>
          </cell>
          <cell r="F576">
            <v>4</v>
          </cell>
        </row>
        <row r="577">
          <cell r="A577" t="str">
            <v>KTFT45A</v>
          </cell>
          <cell r="B577" t="str">
            <v>CDU_G9</v>
          </cell>
          <cell r="C577">
            <v>7.97</v>
          </cell>
          <cell r="D577">
            <v>2</v>
          </cell>
          <cell r="E577" t="str">
            <v xml:space="preserve">R_PHAG          </v>
          </cell>
          <cell r="F577">
            <v>4</v>
          </cell>
        </row>
        <row r="578">
          <cell r="A578" t="str">
            <v>KTFT45B</v>
          </cell>
          <cell r="B578" t="str">
            <v>CDU_G9</v>
          </cell>
          <cell r="C578">
            <v>4.4000000000000004</v>
          </cell>
          <cell r="D578">
            <v>2</v>
          </cell>
          <cell r="E578" t="str">
            <v xml:space="preserve">R_PHAG          </v>
          </cell>
          <cell r="F578">
            <v>4</v>
          </cell>
        </row>
        <row r="579">
          <cell r="A579" t="str">
            <v>KTFT45C</v>
          </cell>
          <cell r="B579" t="str">
            <v>CDU_G9</v>
          </cell>
          <cell r="C579">
            <v>9.64</v>
          </cell>
          <cell r="D579">
            <v>4</v>
          </cell>
          <cell r="E579" t="str">
            <v xml:space="preserve">R_PHAG          </v>
          </cell>
          <cell r="F579">
            <v>4</v>
          </cell>
        </row>
        <row r="580">
          <cell r="A580" t="str">
            <v>KTSM37A</v>
          </cell>
          <cell r="B580" t="str">
            <v>CDU_G9</v>
          </cell>
          <cell r="C580">
            <v>3.19</v>
          </cell>
          <cell r="D580">
            <v>2</v>
          </cell>
          <cell r="E580" t="str">
            <v xml:space="preserve">R_BAT           </v>
          </cell>
          <cell r="F580">
            <v>4</v>
          </cell>
        </row>
        <row r="581">
          <cell r="A581" t="str">
            <v>KTSM37B</v>
          </cell>
          <cell r="B581" t="str">
            <v>CDU_G9</v>
          </cell>
          <cell r="C581">
            <v>0.99</v>
          </cell>
          <cell r="D581">
            <v>2</v>
          </cell>
          <cell r="E581" t="str">
            <v xml:space="preserve">R_BAT           </v>
          </cell>
          <cell r="F581">
            <v>4</v>
          </cell>
        </row>
        <row r="582">
          <cell r="A582" t="str">
            <v>KTSM37C</v>
          </cell>
          <cell r="B582" t="str">
            <v>CDU_G9</v>
          </cell>
          <cell r="C582">
            <v>1.03</v>
          </cell>
          <cell r="D582">
            <v>2</v>
          </cell>
          <cell r="E582" t="str">
            <v xml:space="preserve">R_BAT           </v>
          </cell>
          <cell r="F582">
            <v>4</v>
          </cell>
        </row>
        <row r="583">
          <cell r="A583" t="str">
            <v>LALU22A</v>
          </cell>
          <cell r="B583" t="str">
            <v>CDU_G9</v>
          </cell>
          <cell r="C583">
            <v>8.99</v>
          </cell>
          <cell r="D583">
            <v>4</v>
          </cell>
          <cell r="E583" t="str">
            <v xml:space="preserve">BSC1            </v>
          </cell>
          <cell r="F583">
            <v>4</v>
          </cell>
        </row>
        <row r="584">
          <cell r="A584" t="str">
            <v>LALU22B</v>
          </cell>
          <cell r="B584" t="str">
            <v>CDU_G9</v>
          </cell>
          <cell r="C584">
            <v>8.34</v>
          </cell>
          <cell r="D584">
            <v>2</v>
          </cell>
          <cell r="E584" t="str">
            <v xml:space="preserve">BSC1            </v>
          </cell>
          <cell r="F584">
            <v>4</v>
          </cell>
        </row>
        <row r="585">
          <cell r="A585" t="str">
            <v>LALU22C</v>
          </cell>
          <cell r="B585" t="str">
            <v>CDU_G9</v>
          </cell>
          <cell r="C585">
            <v>2.15</v>
          </cell>
          <cell r="D585">
            <v>4</v>
          </cell>
          <cell r="E585" t="str">
            <v xml:space="preserve">BSC1            </v>
          </cell>
          <cell r="F585">
            <v>4</v>
          </cell>
        </row>
        <row r="586">
          <cell r="A586" t="str">
            <v>LALU48A</v>
          </cell>
          <cell r="B586" t="str">
            <v>CDU_C+9D</v>
          </cell>
          <cell r="C586">
            <v>4.75</v>
          </cell>
          <cell r="D586">
            <v>2</v>
          </cell>
          <cell r="E586" t="str">
            <v xml:space="preserve">BSC1            </v>
          </cell>
          <cell r="F586">
            <v>2</v>
          </cell>
        </row>
        <row r="587">
          <cell r="A587" t="str">
            <v>LALU48B</v>
          </cell>
          <cell r="B587" t="str">
            <v>CDU_C+9D</v>
          </cell>
          <cell r="C587">
            <v>5.62</v>
          </cell>
          <cell r="D587">
            <v>2</v>
          </cell>
          <cell r="E587" t="str">
            <v xml:space="preserve">BSC1            </v>
          </cell>
          <cell r="F587">
            <v>2</v>
          </cell>
        </row>
        <row r="588">
          <cell r="A588" t="str">
            <v>LALU48C</v>
          </cell>
          <cell r="B588" t="str">
            <v>CDU_C+9D</v>
          </cell>
          <cell r="C588">
            <v>5.33</v>
          </cell>
          <cell r="D588">
            <v>2</v>
          </cell>
          <cell r="E588" t="str">
            <v xml:space="preserve">BSC1            </v>
          </cell>
          <cell r="F588">
            <v>2</v>
          </cell>
        </row>
        <row r="589">
          <cell r="A589" t="str">
            <v>LAMA22A</v>
          </cell>
          <cell r="B589" t="str">
            <v>CDU_A9D</v>
          </cell>
          <cell r="C589">
            <v>11.88</v>
          </cell>
          <cell r="D589">
            <v>2</v>
          </cell>
          <cell r="E589" t="str">
            <v xml:space="preserve">R_LUD           </v>
          </cell>
          <cell r="F589">
            <v>4</v>
          </cell>
        </row>
        <row r="590">
          <cell r="A590" t="str">
            <v>LAMA22B</v>
          </cell>
          <cell r="B590" t="str">
            <v>CDU_A9D</v>
          </cell>
          <cell r="C590">
            <v>11.85</v>
          </cell>
          <cell r="D590">
            <v>3</v>
          </cell>
          <cell r="E590" t="str">
            <v xml:space="preserve">R_LUD           </v>
          </cell>
          <cell r="F590">
            <v>4</v>
          </cell>
        </row>
        <row r="591">
          <cell r="A591" t="str">
            <v>LAMA22C</v>
          </cell>
          <cell r="B591" t="str">
            <v>CDU_A9D</v>
          </cell>
          <cell r="C591">
            <v>9.14</v>
          </cell>
          <cell r="D591">
            <v>3</v>
          </cell>
          <cell r="E591" t="str">
            <v xml:space="preserve">R_LUD           </v>
          </cell>
          <cell r="F591">
            <v>4</v>
          </cell>
        </row>
        <row r="592">
          <cell r="A592" t="str">
            <v>LBRN29A</v>
          </cell>
          <cell r="B592" t="str">
            <v>CDU_G9</v>
          </cell>
          <cell r="C592">
            <v>15.36</v>
          </cell>
          <cell r="D592">
            <v>4</v>
          </cell>
          <cell r="E592" t="str">
            <v xml:space="preserve">R_JAL           </v>
          </cell>
          <cell r="F592">
            <v>4</v>
          </cell>
        </row>
        <row r="593">
          <cell r="A593" t="str">
            <v>LBRN29B</v>
          </cell>
          <cell r="B593" t="str">
            <v>CDU_G9</v>
          </cell>
          <cell r="C593">
            <v>10.5</v>
          </cell>
          <cell r="D593">
            <v>3</v>
          </cell>
          <cell r="E593" t="str">
            <v xml:space="preserve">R_JAL           </v>
          </cell>
          <cell r="F593">
            <v>4</v>
          </cell>
        </row>
        <row r="594">
          <cell r="A594" t="str">
            <v>LBRN29C</v>
          </cell>
          <cell r="B594" t="str">
            <v>CDU_G9</v>
          </cell>
          <cell r="C594">
            <v>10.86</v>
          </cell>
          <cell r="D594">
            <v>3</v>
          </cell>
          <cell r="E594" t="str">
            <v xml:space="preserve">R_JAL           </v>
          </cell>
          <cell r="F594">
            <v>4</v>
          </cell>
        </row>
        <row r="595">
          <cell r="A595" t="str">
            <v>LGWL11A</v>
          </cell>
          <cell r="B595" t="str">
            <v>CDU_G9</v>
          </cell>
          <cell r="C595">
            <v>18.12</v>
          </cell>
          <cell r="D595">
            <v>4</v>
          </cell>
          <cell r="E595" t="str">
            <v xml:space="preserve">R_PAT           </v>
          </cell>
          <cell r="F595">
            <v>4</v>
          </cell>
        </row>
        <row r="596">
          <cell r="A596" t="str">
            <v>LGWL11B</v>
          </cell>
          <cell r="B596" t="str">
            <v>CDU_G9</v>
          </cell>
          <cell r="C596">
            <v>6.49</v>
          </cell>
          <cell r="D596">
            <v>2</v>
          </cell>
          <cell r="E596" t="str">
            <v xml:space="preserve">R_PAT           </v>
          </cell>
          <cell r="F596">
            <v>4</v>
          </cell>
        </row>
        <row r="597">
          <cell r="A597" t="str">
            <v>LGWL11C</v>
          </cell>
          <cell r="B597" t="str">
            <v>CDU_G9</v>
          </cell>
          <cell r="C597">
            <v>8.36</v>
          </cell>
          <cell r="D597">
            <v>4</v>
          </cell>
          <cell r="E597" t="str">
            <v xml:space="preserve">R_PAT           </v>
          </cell>
          <cell r="F597">
            <v>4</v>
          </cell>
        </row>
        <row r="598">
          <cell r="A598" t="str">
            <v>LHRA08A</v>
          </cell>
          <cell r="B598" t="str">
            <v>CDU_A9D</v>
          </cell>
          <cell r="C598">
            <v>6.99</v>
          </cell>
          <cell r="D598">
            <v>3</v>
          </cell>
          <cell r="E598" t="str">
            <v xml:space="preserve">R_PAT           </v>
          </cell>
          <cell r="F598">
            <v>4</v>
          </cell>
        </row>
        <row r="599">
          <cell r="A599" t="str">
            <v>LHRA08B</v>
          </cell>
          <cell r="B599" t="str">
            <v>CDU_A9D</v>
          </cell>
          <cell r="C599">
            <v>12.61</v>
          </cell>
          <cell r="D599">
            <v>3</v>
          </cell>
          <cell r="E599" t="str">
            <v xml:space="preserve">R_PAT           </v>
          </cell>
          <cell r="F599">
            <v>4</v>
          </cell>
        </row>
        <row r="600">
          <cell r="A600" t="str">
            <v>LHRA08C</v>
          </cell>
          <cell r="B600" t="str">
            <v>CDU_A9D</v>
          </cell>
          <cell r="C600">
            <v>5.35</v>
          </cell>
          <cell r="D600">
            <v>3</v>
          </cell>
          <cell r="E600" t="str">
            <v xml:space="preserve">R_PAT           </v>
          </cell>
          <cell r="F600">
            <v>4</v>
          </cell>
        </row>
        <row r="601">
          <cell r="A601" t="str">
            <v>LOHN29A</v>
          </cell>
          <cell r="B601" t="str">
            <v>CDU_G9</v>
          </cell>
          <cell r="C601">
            <v>15.8</v>
          </cell>
          <cell r="D601">
            <v>4</v>
          </cell>
          <cell r="E601" t="str">
            <v xml:space="preserve">R_PHAG          </v>
          </cell>
          <cell r="F601">
            <v>4</v>
          </cell>
        </row>
        <row r="602">
          <cell r="A602" t="str">
            <v>LOHN29B</v>
          </cell>
          <cell r="B602" t="str">
            <v>CDU_G9</v>
          </cell>
          <cell r="C602">
            <v>13.79</v>
          </cell>
          <cell r="D602">
            <v>4</v>
          </cell>
          <cell r="E602" t="str">
            <v xml:space="preserve">R_PHAG          </v>
          </cell>
          <cell r="F602">
            <v>4</v>
          </cell>
        </row>
        <row r="603">
          <cell r="A603" t="str">
            <v>LOHN29C</v>
          </cell>
          <cell r="B603" t="str">
            <v>CDU_G9</v>
          </cell>
          <cell r="C603">
            <v>18.38</v>
          </cell>
          <cell r="D603">
            <v>4</v>
          </cell>
          <cell r="E603" t="str">
            <v xml:space="preserve">R_PHAG          </v>
          </cell>
          <cell r="F603">
            <v>4</v>
          </cell>
        </row>
        <row r="604">
          <cell r="A604" t="str">
            <v>LUDH01A</v>
          </cell>
          <cell r="B604" t="str">
            <v>CDU_C+9D</v>
          </cell>
          <cell r="C604">
            <v>12.82</v>
          </cell>
          <cell r="D604">
            <v>3</v>
          </cell>
          <cell r="E604" t="str">
            <v xml:space="preserve">R_LUD           </v>
          </cell>
          <cell r="F604">
            <v>4</v>
          </cell>
        </row>
        <row r="605">
          <cell r="A605" t="str">
            <v>LUDH01B</v>
          </cell>
          <cell r="B605" t="str">
            <v>CDU_C+9D</v>
          </cell>
          <cell r="C605">
            <v>17.47</v>
          </cell>
          <cell r="D605">
            <v>4</v>
          </cell>
          <cell r="E605" t="str">
            <v xml:space="preserve">R_LUD           </v>
          </cell>
          <cell r="F605">
            <v>4</v>
          </cell>
        </row>
        <row r="606">
          <cell r="A606" t="str">
            <v>LUDH01C</v>
          </cell>
          <cell r="B606" t="str">
            <v>CDU_C+9D</v>
          </cell>
          <cell r="C606">
            <v>12.28</v>
          </cell>
          <cell r="D606">
            <v>4</v>
          </cell>
          <cell r="E606" t="str">
            <v xml:space="preserve">R_LUD           </v>
          </cell>
          <cell r="F606">
            <v>4</v>
          </cell>
        </row>
        <row r="607">
          <cell r="A607" t="str">
            <v>LUDH02A</v>
          </cell>
          <cell r="B607" t="str">
            <v>CDU_C+9D</v>
          </cell>
          <cell r="C607">
            <v>27.59</v>
          </cell>
          <cell r="D607">
            <v>4</v>
          </cell>
          <cell r="E607" t="str">
            <v xml:space="preserve">R_LUD           </v>
          </cell>
          <cell r="F607">
            <v>4</v>
          </cell>
        </row>
        <row r="608">
          <cell r="A608" t="str">
            <v>LUDH02B</v>
          </cell>
          <cell r="B608" t="str">
            <v>CDU_C+9D</v>
          </cell>
          <cell r="C608">
            <v>9.6199999999999992</v>
          </cell>
          <cell r="D608">
            <v>3</v>
          </cell>
          <cell r="E608" t="str">
            <v xml:space="preserve">R_LUD           </v>
          </cell>
          <cell r="F608">
            <v>4</v>
          </cell>
        </row>
        <row r="609">
          <cell r="A609" t="str">
            <v>LUDH02C</v>
          </cell>
          <cell r="B609" t="str">
            <v>CDU_C+9D</v>
          </cell>
          <cell r="C609">
            <v>7.85</v>
          </cell>
          <cell r="D609">
            <v>3</v>
          </cell>
          <cell r="E609" t="str">
            <v xml:space="preserve">R_LUD           </v>
          </cell>
          <cell r="F609">
            <v>4</v>
          </cell>
        </row>
        <row r="610">
          <cell r="A610" t="str">
            <v>LUDH03A</v>
          </cell>
          <cell r="B610" t="str">
            <v>CDU_G9</v>
          </cell>
          <cell r="C610">
            <v>12.38</v>
          </cell>
          <cell r="D610">
            <v>5</v>
          </cell>
          <cell r="E610" t="str">
            <v xml:space="preserve">R_LUD           </v>
          </cell>
          <cell r="F610">
            <v>6</v>
          </cell>
        </row>
        <row r="611">
          <cell r="A611" t="str">
            <v>LUDH03B</v>
          </cell>
          <cell r="B611" t="str">
            <v>CDU_G9</v>
          </cell>
          <cell r="C611">
            <v>13.97</v>
          </cell>
          <cell r="D611">
            <v>5</v>
          </cell>
          <cell r="E611" t="str">
            <v xml:space="preserve">R_LUD           </v>
          </cell>
          <cell r="F611">
            <v>6</v>
          </cell>
        </row>
        <row r="612">
          <cell r="A612" t="str">
            <v>LUDH03C</v>
          </cell>
          <cell r="B612" t="str">
            <v>CDU_C+9D</v>
          </cell>
          <cell r="C612">
            <v>18.440000000000001</v>
          </cell>
          <cell r="D612">
            <v>5</v>
          </cell>
          <cell r="E612" t="str">
            <v xml:space="preserve">R_LUD           </v>
          </cell>
          <cell r="F612">
            <v>6</v>
          </cell>
        </row>
        <row r="613">
          <cell r="A613" t="str">
            <v>LUDH04A</v>
          </cell>
          <cell r="B613" t="str">
            <v>CDU_G9</v>
          </cell>
          <cell r="C613">
            <v>19.63</v>
          </cell>
          <cell r="D613">
            <v>5</v>
          </cell>
          <cell r="E613" t="str">
            <v xml:space="preserve">R_LUD           </v>
          </cell>
          <cell r="F613">
            <v>6</v>
          </cell>
        </row>
        <row r="614">
          <cell r="A614" t="str">
            <v>LUDH04B</v>
          </cell>
          <cell r="B614" t="str">
            <v>CDU_G9</v>
          </cell>
          <cell r="C614">
            <v>19</v>
          </cell>
          <cell r="D614">
            <v>5</v>
          </cell>
          <cell r="E614" t="str">
            <v xml:space="preserve">R_LUD           </v>
          </cell>
          <cell r="F614">
            <v>6</v>
          </cell>
        </row>
        <row r="615">
          <cell r="A615" t="str">
            <v>LUDH04C</v>
          </cell>
          <cell r="B615" t="str">
            <v>CDU_C+9D</v>
          </cell>
          <cell r="C615">
            <v>32.909999999999997</v>
          </cell>
          <cell r="D615">
            <v>5</v>
          </cell>
          <cell r="E615" t="str">
            <v xml:space="preserve">R_LUD           </v>
          </cell>
          <cell r="F615">
            <v>6</v>
          </cell>
        </row>
        <row r="616">
          <cell r="A616" t="str">
            <v>LUDH05A</v>
          </cell>
          <cell r="B616" t="str">
            <v>CDU_G9</v>
          </cell>
          <cell r="C616">
            <v>16.02</v>
          </cell>
          <cell r="D616">
            <v>6</v>
          </cell>
          <cell r="E616" t="str">
            <v xml:space="preserve">R_LUD           </v>
          </cell>
          <cell r="F616">
            <v>6</v>
          </cell>
        </row>
        <row r="617">
          <cell r="A617" t="str">
            <v>LUDH05B</v>
          </cell>
          <cell r="B617" t="str">
            <v>CDU_C+9D</v>
          </cell>
          <cell r="C617">
            <v>21.84</v>
          </cell>
          <cell r="D617">
            <v>4</v>
          </cell>
          <cell r="E617" t="str">
            <v xml:space="preserve">R_LUD           </v>
          </cell>
          <cell r="F617">
            <v>6</v>
          </cell>
        </row>
        <row r="618">
          <cell r="A618" t="str">
            <v>LUDH05C</v>
          </cell>
          <cell r="B618" t="str">
            <v>CDU_G9</v>
          </cell>
          <cell r="C618">
            <v>27.98</v>
          </cell>
          <cell r="D618">
            <v>5</v>
          </cell>
          <cell r="E618" t="str">
            <v xml:space="preserve">R_LUD           </v>
          </cell>
          <cell r="F618">
            <v>6</v>
          </cell>
        </row>
        <row r="619">
          <cell r="A619" t="str">
            <v>LUDH06A</v>
          </cell>
          <cell r="B619" t="str">
            <v>CDU_C+9D</v>
          </cell>
          <cell r="C619">
            <v>25.14</v>
          </cell>
          <cell r="D619">
            <v>4</v>
          </cell>
          <cell r="E619" t="str">
            <v xml:space="preserve">R_LUD           </v>
          </cell>
          <cell r="F619">
            <v>6</v>
          </cell>
        </row>
        <row r="620">
          <cell r="A620" t="str">
            <v>LUDH06B</v>
          </cell>
          <cell r="B620" t="str">
            <v>CDU_G9</v>
          </cell>
          <cell r="C620">
            <v>16.97</v>
          </cell>
          <cell r="D620">
            <v>5</v>
          </cell>
          <cell r="E620" t="str">
            <v xml:space="preserve">R_LUD           </v>
          </cell>
          <cell r="F620">
            <v>6</v>
          </cell>
        </row>
        <row r="621">
          <cell r="A621" t="str">
            <v>LUDH06C</v>
          </cell>
          <cell r="B621" t="str">
            <v>CDU_G9</v>
          </cell>
          <cell r="C621">
            <v>33.26</v>
          </cell>
          <cell r="D621">
            <v>5</v>
          </cell>
          <cell r="E621" t="str">
            <v xml:space="preserve">R_LUD           </v>
          </cell>
          <cell r="F621">
            <v>6</v>
          </cell>
        </row>
        <row r="622">
          <cell r="A622" t="str">
            <v>LUDH07A</v>
          </cell>
          <cell r="B622" t="str">
            <v>CDU_G9</v>
          </cell>
          <cell r="C622">
            <v>24.35</v>
          </cell>
          <cell r="D622">
            <v>6</v>
          </cell>
          <cell r="E622" t="str">
            <v xml:space="preserve">R_LUD           </v>
          </cell>
          <cell r="F622">
            <v>6</v>
          </cell>
        </row>
        <row r="623">
          <cell r="A623" t="str">
            <v>LUDH07B</v>
          </cell>
          <cell r="B623" t="str">
            <v>CDU_G9</v>
          </cell>
          <cell r="C623">
            <v>27.37</v>
          </cell>
          <cell r="D623">
            <v>6</v>
          </cell>
          <cell r="E623" t="str">
            <v xml:space="preserve">R_LUD           </v>
          </cell>
          <cell r="F623">
            <v>6</v>
          </cell>
        </row>
        <row r="624">
          <cell r="A624" t="str">
            <v>LUDH07C</v>
          </cell>
          <cell r="B624" t="str">
            <v>CDU_C+9D</v>
          </cell>
          <cell r="C624">
            <v>18.260000000000002</v>
          </cell>
          <cell r="D624">
            <v>6</v>
          </cell>
          <cell r="E624" t="str">
            <v xml:space="preserve">R_LUD           </v>
          </cell>
          <cell r="F624">
            <v>6</v>
          </cell>
        </row>
        <row r="625">
          <cell r="A625" t="str">
            <v>LUDH08A</v>
          </cell>
          <cell r="B625" t="str">
            <v>CDU_C+9D</v>
          </cell>
          <cell r="C625">
            <v>12.28</v>
          </cell>
          <cell r="D625">
            <v>4</v>
          </cell>
          <cell r="E625" t="str">
            <v xml:space="preserve">R_LUD           </v>
          </cell>
          <cell r="F625">
            <v>4</v>
          </cell>
        </row>
        <row r="626">
          <cell r="A626" t="str">
            <v>LUDH08B</v>
          </cell>
          <cell r="B626" t="str">
            <v>CDU_C+9D</v>
          </cell>
          <cell r="C626">
            <v>20.350000000000001</v>
          </cell>
          <cell r="D626">
            <v>4</v>
          </cell>
          <cell r="E626" t="str">
            <v xml:space="preserve">R_LUD           </v>
          </cell>
          <cell r="F626">
            <v>4</v>
          </cell>
        </row>
        <row r="627">
          <cell r="A627" t="str">
            <v>LUDH08C</v>
          </cell>
          <cell r="B627" t="str">
            <v>CDU_C+9D</v>
          </cell>
          <cell r="C627">
            <v>15.25</v>
          </cell>
          <cell r="D627">
            <v>4</v>
          </cell>
          <cell r="E627" t="str">
            <v xml:space="preserve">R_LUD           </v>
          </cell>
          <cell r="F627">
            <v>4</v>
          </cell>
        </row>
        <row r="628">
          <cell r="A628" t="str">
            <v>LUDH09A</v>
          </cell>
          <cell r="B628" t="str">
            <v>CDU_A9D</v>
          </cell>
          <cell r="C628">
            <v>10.02</v>
          </cell>
          <cell r="D628">
            <v>4</v>
          </cell>
          <cell r="E628" t="str">
            <v xml:space="preserve">R_LUD           </v>
          </cell>
          <cell r="F628">
            <v>6</v>
          </cell>
        </row>
        <row r="629">
          <cell r="A629" t="str">
            <v>LUDH09B</v>
          </cell>
          <cell r="B629" t="str">
            <v>CDU_G9</v>
          </cell>
          <cell r="C629">
            <v>15.84</v>
          </cell>
          <cell r="D629">
            <v>4</v>
          </cell>
          <cell r="E629" t="str">
            <v xml:space="preserve">R_LUD           </v>
          </cell>
          <cell r="F629">
            <v>6</v>
          </cell>
        </row>
        <row r="630">
          <cell r="A630" t="str">
            <v>LUDH09C</v>
          </cell>
          <cell r="B630" t="str">
            <v>CDU_G9</v>
          </cell>
          <cell r="C630">
            <v>10.16</v>
          </cell>
          <cell r="D630">
            <v>4</v>
          </cell>
          <cell r="E630" t="str">
            <v xml:space="preserve">R_LUD           </v>
          </cell>
          <cell r="F630">
            <v>6</v>
          </cell>
        </row>
        <row r="631">
          <cell r="A631" t="str">
            <v>LUDH10A</v>
          </cell>
          <cell r="B631" t="str">
            <v>CDU_C+9D</v>
          </cell>
          <cell r="C631">
            <v>42.43</v>
          </cell>
          <cell r="D631">
            <v>6</v>
          </cell>
          <cell r="E631" t="str">
            <v xml:space="preserve">R_LUD           </v>
          </cell>
          <cell r="F631">
            <v>6</v>
          </cell>
        </row>
        <row r="632">
          <cell r="A632" t="str">
            <v>LUDH10B</v>
          </cell>
          <cell r="B632" t="str">
            <v>CDU_C+9D</v>
          </cell>
          <cell r="C632">
            <v>10.95</v>
          </cell>
          <cell r="D632">
            <v>2</v>
          </cell>
          <cell r="E632" t="str">
            <v xml:space="preserve">R_LUD           </v>
          </cell>
          <cell r="F632">
            <v>2</v>
          </cell>
        </row>
        <row r="633">
          <cell r="A633" t="str">
            <v>LUDH10C</v>
          </cell>
          <cell r="B633" t="str">
            <v>CDU_C+9D</v>
          </cell>
          <cell r="C633">
            <v>22.11</v>
          </cell>
          <cell r="D633">
            <v>4</v>
          </cell>
          <cell r="E633" t="str">
            <v xml:space="preserve">R_LUD           </v>
          </cell>
          <cell r="F633">
            <v>4</v>
          </cell>
        </row>
        <row r="634">
          <cell r="A634" t="str">
            <v>LUDH11A</v>
          </cell>
          <cell r="B634" t="str">
            <v>CDU_G9</v>
          </cell>
          <cell r="C634">
            <v>26.38</v>
          </cell>
          <cell r="D634">
            <v>4</v>
          </cell>
          <cell r="E634" t="str">
            <v xml:space="preserve">R_LUD           </v>
          </cell>
          <cell r="F634">
            <v>6</v>
          </cell>
        </row>
        <row r="635">
          <cell r="A635" t="str">
            <v>LUDH11B</v>
          </cell>
          <cell r="B635" t="str">
            <v>CDU_G9</v>
          </cell>
          <cell r="C635">
            <v>24.73</v>
          </cell>
          <cell r="D635">
            <v>4</v>
          </cell>
          <cell r="E635" t="str">
            <v xml:space="preserve">R_LUD           </v>
          </cell>
          <cell r="F635">
            <v>6</v>
          </cell>
        </row>
        <row r="636">
          <cell r="A636" t="str">
            <v>LUDH11C</v>
          </cell>
          <cell r="B636" t="str">
            <v>CDU_C+9D</v>
          </cell>
          <cell r="C636">
            <v>12.96</v>
          </cell>
          <cell r="D636">
            <v>4</v>
          </cell>
          <cell r="E636" t="str">
            <v xml:space="preserve">R_LUD           </v>
          </cell>
          <cell r="F636">
            <v>6</v>
          </cell>
        </row>
        <row r="637">
          <cell r="A637" t="str">
            <v>LUDH12A</v>
          </cell>
          <cell r="B637" t="str">
            <v>CDU_G9</v>
          </cell>
          <cell r="C637">
            <v>22.94</v>
          </cell>
          <cell r="D637">
            <v>5</v>
          </cell>
          <cell r="E637" t="str">
            <v xml:space="preserve">R_LUD           </v>
          </cell>
          <cell r="F637">
            <v>6</v>
          </cell>
        </row>
        <row r="638">
          <cell r="A638" t="str">
            <v>LUDH12B</v>
          </cell>
          <cell r="B638" t="str">
            <v>CDU_A9D</v>
          </cell>
          <cell r="C638">
            <v>22.65</v>
          </cell>
          <cell r="D638">
            <v>6</v>
          </cell>
          <cell r="E638" t="str">
            <v xml:space="preserve">R_LUD           </v>
          </cell>
          <cell r="F638">
            <v>6</v>
          </cell>
        </row>
        <row r="639">
          <cell r="A639" t="str">
            <v>LUDH12C</v>
          </cell>
          <cell r="B639" t="str">
            <v>CDU_G9</v>
          </cell>
          <cell r="C639">
            <v>33.68</v>
          </cell>
          <cell r="D639">
            <v>6</v>
          </cell>
          <cell r="E639" t="str">
            <v xml:space="preserve">R_LUD           </v>
          </cell>
          <cell r="F639">
            <v>6</v>
          </cell>
        </row>
        <row r="640">
          <cell r="A640" t="str">
            <v>LUDH13A</v>
          </cell>
          <cell r="B640" t="str">
            <v>CDU_G9</v>
          </cell>
          <cell r="C640">
            <v>23.56</v>
          </cell>
          <cell r="D640">
            <v>4</v>
          </cell>
          <cell r="E640" t="str">
            <v xml:space="preserve">R_LUD           </v>
          </cell>
          <cell r="F640">
            <v>4</v>
          </cell>
        </row>
        <row r="641">
          <cell r="A641" t="str">
            <v>LUDH13B</v>
          </cell>
          <cell r="B641" t="str">
            <v>CDU_G9</v>
          </cell>
          <cell r="C641">
            <v>9.9</v>
          </cell>
          <cell r="D641">
            <v>4</v>
          </cell>
          <cell r="E641" t="str">
            <v xml:space="preserve">R_LUD           </v>
          </cell>
          <cell r="F641">
            <v>4</v>
          </cell>
        </row>
        <row r="642">
          <cell r="A642" t="str">
            <v>LUDH13C</v>
          </cell>
          <cell r="B642" t="str">
            <v>CDU_G9</v>
          </cell>
          <cell r="C642">
            <v>10.63</v>
          </cell>
          <cell r="D642">
            <v>4</v>
          </cell>
          <cell r="E642" t="str">
            <v xml:space="preserve">R_LUD           </v>
          </cell>
          <cell r="F642">
            <v>4</v>
          </cell>
        </row>
        <row r="643">
          <cell r="A643" t="str">
            <v>LUDH14A</v>
          </cell>
          <cell r="B643" t="str">
            <v>CDU_C+9D</v>
          </cell>
          <cell r="C643">
            <v>26.67</v>
          </cell>
          <cell r="D643">
            <v>4</v>
          </cell>
          <cell r="E643" t="str">
            <v xml:space="preserve">R_LUD           </v>
          </cell>
          <cell r="F643">
            <v>4</v>
          </cell>
        </row>
        <row r="644">
          <cell r="A644" t="str">
            <v>LUDH14B</v>
          </cell>
          <cell r="B644" t="str">
            <v>CDU_C+9D</v>
          </cell>
          <cell r="C644">
            <v>13.05</v>
          </cell>
          <cell r="D644">
            <v>4</v>
          </cell>
          <cell r="E644" t="str">
            <v xml:space="preserve">R_LUD           </v>
          </cell>
          <cell r="F644">
            <v>4</v>
          </cell>
        </row>
        <row r="645">
          <cell r="A645" t="str">
            <v>LUDH14C</v>
          </cell>
          <cell r="B645" t="str">
            <v>CDU_C+9D</v>
          </cell>
          <cell r="C645">
            <v>18.440000000000001</v>
          </cell>
          <cell r="D645">
            <v>4</v>
          </cell>
          <cell r="E645" t="str">
            <v xml:space="preserve">R_LUD           </v>
          </cell>
          <cell r="F645">
            <v>4</v>
          </cell>
        </row>
        <row r="646">
          <cell r="A646" t="str">
            <v>LUDH15A</v>
          </cell>
          <cell r="B646" t="str">
            <v>CDU_G9</v>
          </cell>
          <cell r="C646">
            <v>11.84</v>
          </cell>
          <cell r="D646">
            <v>4</v>
          </cell>
          <cell r="E646" t="str">
            <v xml:space="preserve">R_LUD           </v>
          </cell>
          <cell r="F646">
            <v>6</v>
          </cell>
        </row>
        <row r="647">
          <cell r="A647" t="str">
            <v>LUDH15B</v>
          </cell>
          <cell r="B647" t="str">
            <v>CDU_G9</v>
          </cell>
          <cell r="C647">
            <v>27.72</v>
          </cell>
          <cell r="D647">
            <v>6</v>
          </cell>
          <cell r="E647" t="str">
            <v xml:space="preserve">R_LUD           </v>
          </cell>
          <cell r="F647">
            <v>6</v>
          </cell>
        </row>
        <row r="648">
          <cell r="A648" t="str">
            <v>LUDH15C</v>
          </cell>
          <cell r="B648" t="str">
            <v>CDU_C+9D</v>
          </cell>
          <cell r="C648">
            <v>14.47</v>
          </cell>
          <cell r="D648">
            <v>4</v>
          </cell>
          <cell r="E648" t="str">
            <v xml:space="preserve">R_LUD           </v>
          </cell>
          <cell r="F648">
            <v>6</v>
          </cell>
        </row>
        <row r="649">
          <cell r="A649" t="str">
            <v>LUDH16A</v>
          </cell>
          <cell r="B649" t="str">
            <v>CDU_C+9D</v>
          </cell>
          <cell r="C649">
            <v>16.5</v>
          </cell>
          <cell r="D649">
            <v>4</v>
          </cell>
          <cell r="E649" t="str">
            <v xml:space="preserve">R_LUD           </v>
          </cell>
          <cell r="F649">
            <v>4</v>
          </cell>
        </row>
        <row r="650">
          <cell r="A650" t="str">
            <v>LUDH16B</v>
          </cell>
          <cell r="B650" t="str">
            <v>CDU_C+9D</v>
          </cell>
          <cell r="C650">
            <v>19.79</v>
          </cell>
          <cell r="D650">
            <v>4</v>
          </cell>
          <cell r="E650" t="str">
            <v xml:space="preserve">R_LUD           </v>
          </cell>
          <cell r="F650">
            <v>4</v>
          </cell>
        </row>
        <row r="651">
          <cell r="A651" t="str">
            <v>LUDH16C</v>
          </cell>
          <cell r="B651" t="str">
            <v>CDU_C+9D</v>
          </cell>
          <cell r="C651">
            <v>14.5</v>
          </cell>
          <cell r="D651">
            <v>4</v>
          </cell>
          <cell r="E651" t="str">
            <v xml:space="preserve">R_LUD           </v>
          </cell>
          <cell r="F651">
            <v>4</v>
          </cell>
        </row>
        <row r="652">
          <cell r="A652" t="str">
            <v>LUDH17A</v>
          </cell>
          <cell r="B652" t="str">
            <v>CDU_C+9D</v>
          </cell>
          <cell r="C652">
            <v>12.21</v>
          </cell>
          <cell r="D652">
            <v>4</v>
          </cell>
          <cell r="E652" t="str">
            <v xml:space="preserve">R_LUD           </v>
          </cell>
          <cell r="F652">
            <v>4</v>
          </cell>
        </row>
        <row r="653">
          <cell r="A653" t="str">
            <v>LUDH17B</v>
          </cell>
          <cell r="B653" t="str">
            <v>CDU_C+9D</v>
          </cell>
          <cell r="C653">
            <v>19.559999999999999</v>
          </cell>
          <cell r="D653">
            <v>4</v>
          </cell>
          <cell r="E653" t="str">
            <v xml:space="preserve">R_LUD           </v>
          </cell>
          <cell r="F653">
            <v>4</v>
          </cell>
        </row>
        <row r="654">
          <cell r="A654" t="str">
            <v>LUDH17C</v>
          </cell>
          <cell r="B654" t="str">
            <v>CDU_C+9D</v>
          </cell>
          <cell r="C654">
            <v>14.76</v>
          </cell>
          <cell r="D654">
            <v>4</v>
          </cell>
          <cell r="E654" t="str">
            <v xml:space="preserve">R_LUD           </v>
          </cell>
          <cell r="F654">
            <v>4</v>
          </cell>
        </row>
        <row r="655">
          <cell r="A655" t="str">
            <v>LUDH26A</v>
          </cell>
          <cell r="B655" t="str">
            <v>CDU_G9</v>
          </cell>
          <cell r="C655">
            <v>15.9</v>
          </cell>
          <cell r="D655">
            <v>4</v>
          </cell>
          <cell r="E655" t="str">
            <v xml:space="preserve">R_LUD           </v>
          </cell>
          <cell r="F655">
            <v>4</v>
          </cell>
        </row>
        <row r="656">
          <cell r="A656" t="str">
            <v>LUDH26B</v>
          </cell>
          <cell r="B656" t="str">
            <v>CDU_G9</v>
          </cell>
          <cell r="C656">
            <v>22.63</v>
          </cell>
          <cell r="D656">
            <v>4</v>
          </cell>
          <cell r="E656" t="str">
            <v xml:space="preserve">R_LUD           </v>
          </cell>
          <cell r="F656">
            <v>4</v>
          </cell>
        </row>
        <row r="657">
          <cell r="A657" t="str">
            <v>LUDH26C</v>
          </cell>
          <cell r="B657" t="str">
            <v>CDU_G9</v>
          </cell>
          <cell r="C657">
            <v>17.43</v>
          </cell>
          <cell r="D657">
            <v>4</v>
          </cell>
          <cell r="E657" t="str">
            <v xml:space="preserve">R_LUD           </v>
          </cell>
          <cell r="F657">
            <v>4</v>
          </cell>
        </row>
        <row r="658">
          <cell r="A658" t="str">
            <v>LUDH27A</v>
          </cell>
          <cell r="B658" t="str">
            <v>CDU_C+9D</v>
          </cell>
          <cell r="C658">
            <v>18.59</v>
          </cell>
          <cell r="D658">
            <v>4</v>
          </cell>
          <cell r="E658" t="str">
            <v xml:space="preserve">R_LUD           </v>
          </cell>
          <cell r="F658">
            <v>4</v>
          </cell>
        </row>
        <row r="659">
          <cell r="A659" t="str">
            <v>LUDH27B</v>
          </cell>
          <cell r="B659" t="str">
            <v>CDU_C+9D</v>
          </cell>
          <cell r="C659">
            <v>25.15</v>
          </cell>
          <cell r="D659">
            <v>4</v>
          </cell>
          <cell r="E659" t="str">
            <v xml:space="preserve">R_LUD           </v>
          </cell>
          <cell r="F659">
            <v>4</v>
          </cell>
        </row>
        <row r="660">
          <cell r="A660" t="str">
            <v>LUDH27C</v>
          </cell>
          <cell r="B660" t="str">
            <v>CDU_C+9D</v>
          </cell>
          <cell r="C660">
            <v>19.72</v>
          </cell>
          <cell r="D660">
            <v>4</v>
          </cell>
          <cell r="E660" t="str">
            <v xml:space="preserve">R_LUD           </v>
          </cell>
          <cell r="F660">
            <v>4</v>
          </cell>
        </row>
        <row r="661">
          <cell r="A661" t="str">
            <v>LUDH28A</v>
          </cell>
          <cell r="B661" t="str">
            <v>CDU_C+9D</v>
          </cell>
          <cell r="C661">
            <v>16.84</v>
          </cell>
          <cell r="D661">
            <v>4</v>
          </cell>
          <cell r="E661" t="str">
            <v xml:space="preserve">R_LUD           </v>
          </cell>
          <cell r="F661">
            <v>4</v>
          </cell>
        </row>
        <row r="662">
          <cell r="A662" t="str">
            <v>LUDH28B</v>
          </cell>
          <cell r="B662" t="str">
            <v>CDU_C+9D</v>
          </cell>
          <cell r="C662">
            <v>23.81</v>
          </cell>
          <cell r="D662">
            <v>4</v>
          </cell>
          <cell r="E662" t="str">
            <v xml:space="preserve">R_LUD           </v>
          </cell>
          <cell r="F662">
            <v>4</v>
          </cell>
        </row>
        <row r="663">
          <cell r="A663" t="str">
            <v>LUDH28C</v>
          </cell>
          <cell r="B663" t="str">
            <v>CDU_C+9D</v>
          </cell>
          <cell r="C663">
            <v>27.78</v>
          </cell>
          <cell r="D663">
            <v>4</v>
          </cell>
          <cell r="E663" t="str">
            <v xml:space="preserve">R_LUD           </v>
          </cell>
          <cell r="F663">
            <v>4</v>
          </cell>
        </row>
        <row r="664">
          <cell r="A664" t="str">
            <v>LUDH29A</v>
          </cell>
          <cell r="B664" t="str">
            <v>CDU_C+9D</v>
          </cell>
          <cell r="C664">
            <v>17.559999999999999</v>
          </cell>
          <cell r="D664">
            <v>4</v>
          </cell>
          <cell r="E664" t="str">
            <v xml:space="preserve">R_LUD           </v>
          </cell>
          <cell r="F664">
            <v>4</v>
          </cell>
        </row>
        <row r="665">
          <cell r="A665" t="str">
            <v>LUDH29B</v>
          </cell>
          <cell r="B665" t="str">
            <v>CDU_C+9D</v>
          </cell>
          <cell r="C665">
            <v>11.5</v>
          </cell>
          <cell r="D665">
            <v>4</v>
          </cell>
          <cell r="E665" t="str">
            <v xml:space="preserve">R_LUD           </v>
          </cell>
          <cell r="F665">
            <v>4</v>
          </cell>
        </row>
        <row r="666">
          <cell r="A666" t="str">
            <v>LUDH29C</v>
          </cell>
          <cell r="B666" t="str">
            <v>CDU_C+9D</v>
          </cell>
          <cell r="C666">
            <v>17.7</v>
          </cell>
          <cell r="D666">
            <v>4</v>
          </cell>
          <cell r="E666" t="str">
            <v xml:space="preserve">R_LUD           </v>
          </cell>
          <cell r="F666">
            <v>4</v>
          </cell>
        </row>
        <row r="667">
          <cell r="A667" t="str">
            <v>LUDH30A</v>
          </cell>
          <cell r="B667" t="str">
            <v>CDU_G9</v>
          </cell>
          <cell r="C667">
            <v>37.99</v>
          </cell>
          <cell r="D667">
            <v>6</v>
          </cell>
          <cell r="E667" t="str">
            <v xml:space="preserve">R_LUD           </v>
          </cell>
          <cell r="F667">
            <v>6</v>
          </cell>
        </row>
        <row r="668">
          <cell r="A668" t="str">
            <v>LUDH30B</v>
          </cell>
          <cell r="B668" t="str">
            <v>CDU_G9</v>
          </cell>
          <cell r="C668">
            <v>27.17</v>
          </cell>
          <cell r="D668">
            <v>6</v>
          </cell>
          <cell r="E668" t="str">
            <v xml:space="preserve">R_LUD           </v>
          </cell>
          <cell r="F668">
            <v>6</v>
          </cell>
        </row>
        <row r="669">
          <cell r="A669" t="str">
            <v>LUDH30C</v>
          </cell>
          <cell r="B669" t="str">
            <v>CDU_C+9D</v>
          </cell>
          <cell r="C669">
            <v>25.18</v>
          </cell>
          <cell r="D669">
            <v>5</v>
          </cell>
          <cell r="E669" t="str">
            <v xml:space="preserve">R_LUD           </v>
          </cell>
          <cell r="F669">
            <v>6</v>
          </cell>
        </row>
        <row r="670">
          <cell r="A670" t="str">
            <v>LUDH31A</v>
          </cell>
          <cell r="B670" t="str">
            <v>CDU_C+9D</v>
          </cell>
          <cell r="C670">
            <v>10.99</v>
          </cell>
          <cell r="D670">
            <v>2</v>
          </cell>
          <cell r="E670" t="str">
            <v xml:space="preserve">R_LUD           </v>
          </cell>
          <cell r="F670">
            <v>4</v>
          </cell>
        </row>
        <row r="671">
          <cell r="A671" t="str">
            <v>LUDH31B</v>
          </cell>
          <cell r="B671" t="str">
            <v>CDU_C+9D</v>
          </cell>
          <cell r="C671">
            <v>21.11</v>
          </cell>
          <cell r="D671">
            <v>4</v>
          </cell>
          <cell r="E671" t="str">
            <v xml:space="preserve">R_LUD           </v>
          </cell>
          <cell r="F671">
            <v>4</v>
          </cell>
        </row>
        <row r="672">
          <cell r="A672" t="str">
            <v>LUDH31C</v>
          </cell>
          <cell r="B672" t="str">
            <v>CDU_C+9D</v>
          </cell>
          <cell r="C672">
            <v>21.04</v>
          </cell>
          <cell r="D672">
            <v>4</v>
          </cell>
          <cell r="E672" t="str">
            <v xml:space="preserve">R_LUD           </v>
          </cell>
          <cell r="F672">
            <v>4</v>
          </cell>
        </row>
        <row r="673">
          <cell r="A673" t="str">
            <v>LUDH32A</v>
          </cell>
          <cell r="B673" t="str">
            <v>CDU_G9</v>
          </cell>
          <cell r="C673">
            <v>14.42</v>
          </cell>
          <cell r="D673">
            <v>4</v>
          </cell>
          <cell r="E673" t="str">
            <v xml:space="preserve">R_LUD           </v>
          </cell>
          <cell r="F673">
            <v>4</v>
          </cell>
        </row>
        <row r="674">
          <cell r="A674" t="str">
            <v>LUDH32B</v>
          </cell>
          <cell r="B674" t="str">
            <v>CDU_G9</v>
          </cell>
          <cell r="C674">
            <v>12.43</v>
          </cell>
          <cell r="D674">
            <v>4</v>
          </cell>
          <cell r="E674" t="str">
            <v xml:space="preserve">R_LUD           </v>
          </cell>
          <cell r="F674">
            <v>4</v>
          </cell>
        </row>
        <row r="675">
          <cell r="A675" t="str">
            <v>LUDH32C</v>
          </cell>
          <cell r="B675" t="str">
            <v>CDU_G9</v>
          </cell>
          <cell r="C675">
            <v>20.95</v>
          </cell>
          <cell r="D675">
            <v>4</v>
          </cell>
          <cell r="E675" t="str">
            <v xml:space="preserve">R_LUD           </v>
          </cell>
          <cell r="F675">
            <v>4</v>
          </cell>
        </row>
        <row r="676">
          <cell r="A676" t="str">
            <v>LUDH33A</v>
          </cell>
          <cell r="B676" t="str">
            <v>CDU_A9D</v>
          </cell>
          <cell r="C676">
            <v>11.09</v>
          </cell>
          <cell r="D676">
            <v>3</v>
          </cell>
          <cell r="E676" t="str">
            <v xml:space="preserve">R_LUD           </v>
          </cell>
          <cell r="F676">
            <v>4</v>
          </cell>
        </row>
        <row r="677">
          <cell r="A677" t="str">
            <v>LUDH33B</v>
          </cell>
          <cell r="B677" t="str">
            <v>CDU_A9D</v>
          </cell>
          <cell r="C677">
            <v>16.09</v>
          </cell>
          <cell r="D677">
            <v>4</v>
          </cell>
          <cell r="E677" t="str">
            <v xml:space="preserve">R_LUD           </v>
          </cell>
          <cell r="F677">
            <v>4</v>
          </cell>
        </row>
        <row r="678">
          <cell r="A678" t="str">
            <v>LUDH33C</v>
          </cell>
          <cell r="B678" t="str">
            <v>CDU_A9D</v>
          </cell>
          <cell r="C678">
            <v>12.38</v>
          </cell>
          <cell r="D678">
            <v>3</v>
          </cell>
          <cell r="E678" t="str">
            <v xml:space="preserve">R_LUD           </v>
          </cell>
          <cell r="F678">
            <v>4</v>
          </cell>
        </row>
        <row r="679">
          <cell r="A679" t="str">
            <v>LUDH35A</v>
          </cell>
          <cell r="B679" t="str">
            <v>CDU_G9</v>
          </cell>
          <cell r="C679">
            <v>16.920000000000002</v>
          </cell>
          <cell r="D679">
            <v>4</v>
          </cell>
          <cell r="E679" t="str">
            <v xml:space="preserve">R_LUD           </v>
          </cell>
          <cell r="F679">
            <v>4</v>
          </cell>
        </row>
        <row r="680">
          <cell r="A680" t="str">
            <v>LUDH35B</v>
          </cell>
          <cell r="B680" t="str">
            <v>CDU_G9</v>
          </cell>
          <cell r="C680">
            <v>16.25</v>
          </cell>
          <cell r="D680">
            <v>4</v>
          </cell>
          <cell r="E680" t="str">
            <v xml:space="preserve">R_LUD           </v>
          </cell>
          <cell r="F680">
            <v>4</v>
          </cell>
        </row>
        <row r="681">
          <cell r="A681" t="str">
            <v>LUDH35C</v>
          </cell>
          <cell r="B681" t="str">
            <v>CDU_G9</v>
          </cell>
          <cell r="C681">
            <v>16.84</v>
          </cell>
          <cell r="D681">
            <v>4</v>
          </cell>
          <cell r="E681" t="str">
            <v xml:space="preserve">R_LUD           </v>
          </cell>
          <cell r="F681">
            <v>4</v>
          </cell>
        </row>
        <row r="682">
          <cell r="A682" t="str">
            <v>LUDH38A</v>
          </cell>
          <cell r="B682" t="str">
            <v>CDU_G9</v>
          </cell>
          <cell r="C682">
            <v>15.48</v>
          </cell>
          <cell r="D682">
            <v>4</v>
          </cell>
          <cell r="E682" t="str">
            <v xml:space="preserve">R_LUD           </v>
          </cell>
          <cell r="F682">
            <v>4</v>
          </cell>
        </row>
        <row r="683">
          <cell r="A683" t="str">
            <v>LUDH38B</v>
          </cell>
          <cell r="B683" t="str">
            <v>CDU_G9</v>
          </cell>
          <cell r="C683">
            <v>11.91</v>
          </cell>
          <cell r="D683">
            <v>4</v>
          </cell>
          <cell r="E683" t="str">
            <v xml:space="preserve">R_LUD           </v>
          </cell>
          <cell r="F683">
            <v>4</v>
          </cell>
        </row>
        <row r="684">
          <cell r="A684" t="str">
            <v>LUDH38C</v>
          </cell>
          <cell r="B684" t="str">
            <v>CDU_G9</v>
          </cell>
          <cell r="C684">
            <v>16.010000000000002</v>
          </cell>
          <cell r="D684">
            <v>4</v>
          </cell>
          <cell r="E684" t="str">
            <v xml:space="preserve">R_LUD           </v>
          </cell>
          <cell r="F684">
            <v>4</v>
          </cell>
        </row>
        <row r="685">
          <cell r="A685" t="str">
            <v>LUDH39A</v>
          </cell>
          <cell r="B685" t="str">
            <v>CDU_G9</v>
          </cell>
          <cell r="C685">
            <v>14.53</v>
          </cell>
          <cell r="D685">
            <v>4</v>
          </cell>
          <cell r="E685" t="str">
            <v xml:space="preserve">R_LUD           </v>
          </cell>
          <cell r="F685">
            <v>4</v>
          </cell>
        </row>
        <row r="686">
          <cell r="A686" t="str">
            <v>LUDH39B</v>
          </cell>
          <cell r="B686" t="str">
            <v>CDU_G9</v>
          </cell>
          <cell r="C686">
            <v>9.4700000000000006</v>
          </cell>
          <cell r="D686">
            <v>3</v>
          </cell>
          <cell r="E686" t="str">
            <v xml:space="preserve">R_LUD           </v>
          </cell>
          <cell r="F686">
            <v>4</v>
          </cell>
        </row>
        <row r="687">
          <cell r="A687" t="str">
            <v>LUDH39C</v>
          </cell>
          <cell r="B687" t="str">
            <v>CDU_G9</v>
          </cell>
          <cell r="C687">
            <v>14.24</v>
          </cell>
          <cell r="D687">
            <v>4</v>
          </cell>
          <cell r="E687" t="str">
            <v xml:space="preserve">R_LUD           </v>
          </cell>
          <cell r="F687">
            <v>4</v>
          </cell>
        </row>
        <row r="688">
          <cell r="A688" t="str">
            <v>LUDH40A</v>
          </cell>
          <cell r="B688" t="str">
            <v>CDU_G9</v>
          </cell>
          <cell r="C688">
            <v>17.78</v>
          </cell>
          <cell r="D688">
            <v>4</v>
          </cell>
          <cell r="E688" t="str">
            <v xml:space="preserve">R_LUD           </v>
          </cell>
          <cell r="F688">
            <v>4</v>
          </cell>
        </row>
        <row r="689">
          <cell r="A689" t="str">
            <v>LUDH40B</v>
          </cell>
          <cell r="B689" t="str">
            <v>CDU_G9</v>
          </cell>
          <cell r="C689">
            <v>14.33</v>
          </cell>
          <cell r="D689">
            <v>4</v>
          </cell>
          <cell r="E689" t="str">
            <v xml:space="preserve">R_LUD           </v>
          </cell>
          <cell r="F689">
            <v>4</v>
          </cell>
        </row>
        <row r="690">
          <cell r="A690" t="str">
            <v>LUDH40C</v>
          </cell>
          <cell r="B690" t="str">
            <v>CDU_G9</v>
          </cell>
          <cell r="C690">
            <v>10.14</v>
          </cell>
          <cell r="D690">
            <v>4</v>
          </cell>
          <cell r="E690" t="str">
            <v xml:space="preserve">R_LUD           </v>
          </cell>
          <cell r="F690">
            <v>4</v>
          </cell>
        </row>
        <row r="691">
          <cell r="A691" t="str">
            <v>LUDH41A</v>
          </cell>
          <cell r="B691" t="str">
            <v>CDU_G9</v>
          </cell>
          <cell r="C691">
            <v>16.05</v>
          </cell>
          <cell r="D691">
            <v>4</v>
          </cell>
          <cell r="E691" t="str">
            <v xml:space="preserve">R_LUD           </v>
          </cell>
          <cell r="F691">
            <v>4</v>
          </cell>
        </row>
        <row r="692">
          <cell r="A692" t="str">
            <v>LUDH41B</v>
          </cell>
          <cell r="B692" t="str">
            <v>CDU_G9</v>
          </cell>
          <cell r="C692">
            <v>9.7899999999999991</v>
          </cell>
          <cell r="D692">
            <v>4</v>
          </cell>
          <cell r="E692" t="str">
            <v xml:space="preserve">R_LUD           </v>
          </cell>
          <cell r="F692">
            <v>4</v>
          </cell>
        </row>
        <row r="693">
          <cell r="A693" t="str">
            <v>LUDH41C</v>
          </cell>
          <cell r="B693" t="str">
            <v>CDU_G9</v>
          </cell>
          <cell r="C693">
            <v>4.9800000000000004</v>
          </cell>
          <cell r="D693">
            <v>4</v>
          </cell>
          <cell r="E693" t="str">
            <v xml:space="preserve">R_LUD           </v>
          </cell>
          <cell r="F693">
            <v>4</v>
          </cell>
        </row>
        <row r="694">
          <cell r="A694" t="str">
            <v>LUDH42A</v>
          </cell>
          <cell r="B694" t="str">
            <v>CDU_G9</v>
          </cell>
          <cell r="C694">
            <v>26.67</v>
          </cell>
          <cell r="D694">
            <v>4</v>
          </cell>
          <cell r="E694" t="str">
            <v xml:space="preserve">R_LUD           </v>
          </cell>
          <cell r="F694">
            <v>4</v>
          </cell>
        </row>
        <row r="695">
          <cell r="A695" t="str">
            <v>LUDH42B</v>
          </cell>
          <cell r="B695" t="str">
            <v>CDU_G9</v>
          </cell>
          <cell r="C695">
            <v>14.63</v>
          </cell>
          <cell r="D695">
            <v>3</v>
          </cell>
          <cell r="E695" t="str">
            <v xml:space="preserve">R_LUD           </v>
          </cell>
          <cell r="F695">
            <v>4</v>
          </cell>
        </row>
        <row r="696">
          <cell r="A696" t="str">
            <v>LUDH42C</v>
          </cell>
          <cell r="B696" t="str">
            <v>CDU_G9</v>
          </cell>
          <cell r="C696">
            <v>16.59</v>
          </cell>
          <cell r="D696">
            <v>4</v>
          </cell>
          <cell r="E696" t="str">
            <v xml:space="preserve">R_LUD           </v>
          </cell>
          <cell r="F696">
            <v>4</v>
          </cell>
        </row>
        <row r="697">
          <cell r="A697" t="str">
            <v>LUDH43A</v>
          </cell>
          <cell r="B697" t="str">
            <v>CDU_G9</v>
          </cell>
          <cell r="C697">
            <v>19.46</v>
          </cell>
          <cell r="D697">
            <v>4</v>
          </cell>
          <cell r="E697" t="str">
            <v xml:space="preserve">R_LUD           </v>
          </cell>
          <cell r="F697">
            <v>4</v>
          </cell>
        </row>
        <row r="698">
          <cell r="A698" t="str">
            <v>LUDH43B</v>
          </cell>
          <cell r="B698" t="str">
            <v>CDU_G9</v>
          </cell>
          <cell r="C698">
            <v>21.66</v>
          </cell>
          <cell r="D698">
            <v>4</v>
          </cell>
          <cell r="E698" t="str">
            <v xml:space="preserve">R_LUD           </v>
          </cell>
          <cell r="F698">
            <v>4</v>
          </cell>
        </row>
        <row r="699">
          <cell r="A699" t="str">
            <v>LUDH43C</v>
          </cell>
          <cell r="B699" t="str">
            <v>CDU_G9</v>
          </cell>
          <cell r="C699">
            <v>25.41</v>
          </cell>
          <cell r="D699">
            <v>4</v>
          </cell>
          <cell r="E699" t="str">
            <v xml:space="preserve">R_LUD           </v>
          </cell>
          <cell r="F699">
            <v>4</v>
          </cell>
        </row>
        <row r="700">
          <cell r="A700" t="str">
            <v>LUDH46A</v>
          </cell>
          <cell r="B700" t="str">
            <v>CDU_G9</v>
          </cell>
          <cell r="C700">
            <v>9.25</v>
          </cell>
          <cell r="D700">
            <v>3</v>
          </cell>
          <cell r="E700" t="str">
            <v xml:space="preserve">R_LUD           </v>
          </cell>
          <cell r="F700">
            <v>4</v>
          </cell>
        </row>
        <row r="701">
          <cell r="A701" t="str">
            <v>LUDH46B</v>
          </cell>
          <cell r="B701" t="str">
            <v>CDU_G9</v>
          </cell>
          <cell r="C701">
            <v>16.16</v>
          </cell>
          <cell r="D701">
            <v>4</v>
          </cell>
          <cell r="E701" t="str">
            <v xml:space="preserve">R_LUD           </v>
          </cell>
          <cell r="F701">
            <v>4</v>
          </cell>
        </row>
        <row r="702">
          <cell r="A702" t="str">
            <v>LUDH46C</v>
          </cell>
          <cell r="B702" t="str">
            <v>CDU_G9</v>
          </cell>
          <cell r="C702">
            <v>16.71</v>
          </cell>
          <cell r="D702">
            <v>4</v>
          </cell>
          <cell r="E702" t="str">
            <v xml:space="preserve">R_LUD           </v>
          </cell>
          <cell r="F702">
            <v>4</v>
          </cell>
        </row>
        <row r="703">
          <cell r="A703" t="str">
            <v>LUDH48A</v>
          </cell>
          <cell r="B703" t="str">
            <v>CDU_G9</v>
          </cell>
          <cell r="C703">
            <v>23.21</v>
          </cell>
          <cell r="D703">
            <v>5</v>
          </cell>
          <cell r="E703" t="str">
            <v xml:space="preserve">R_LUD           </v>
          </cell>
          <cell r="F703">
            <v>6</v>
          </cell>
        </row>
        <row r="704">
          <cell r="A704" t="str">
            <v>LUDH48B</v>
          </cell>
          <cell r="B704" t="str">
            <v>CDU_G9</v>
          </cell>
          <cell r="C704">
            <v>27.66</v>
          </cell>
          <cell r="D704">
            <v>5</v>
          </cell>
          <cell r="E704" t="str">
            <v xml:space="preserve">R_LUD           </v>
          </cell>
          <cell r="F704">
            <v>6</v>
          </cell>
        </row>
        <row r="705">
          <cell r="A705" t="str">
            <v>LUDH48C</v>
          </cell>
          <cell r="B705" t="str">
            <v>CDU_C+9D</v>
          </cell>
          <cell r="C705">
            <v>14.56</v>
          </cell>
          <cell r="D705">
            <v>5</v>
          </cell>
          <cell r="E705" t="str">
            <v xml:space="preserve">R_LUD           </v>
          </cell>
          <cell r="F705">
            <v>6</v>
          </cell>
        </row>
        <row r="706">
          <cell r="A706" t="str">
            <v>LUDH49A</v>
          </cell>
          <cell r="B706" t="str">
            <v>CDU_G9</v>
          </cell>
          <cell r="C706">
            <v>7.94</v>
          </cell>
          <cell r="D706">
            <v>4</v>
          </cell>
          <cell r="E706" t="str">
            <v xml:space="preserve">R_LUD           </v>
          </cell>
          <cell r="F706">
            <v>4</v>
          </cell>
        </row>
        <row r="707">
          <cell r="A707" t="str">
            <v>LUDH49B</v>
          </cell>
          <cell r="B707" t="str">
            <v>CDU_G9</v>
          </cell>
          <cell r="C707">
            <v>13.41</v>
          </cell>
          <cell r="D707">
            <v>4</v>
          </cell>
          <cell r="E707" t="str">
            <v xml:space="preserve">R_LUD           </v>
          </cell>
          <cell r="F707">
            <v>4</v>
          </cell>
        </row>
        <row r="708">
          <cell r="A708" t="str">
            <v>LUDH49C</v>
          </cell>
          <cell r="B708" t="str">
            <v>CDU_G9</v>
          </cell>
          <cell r="C708">
            <v>21.93</v>
          </cell>
          <cell r="D708">
            <v>4</v>
          </cell>
          <cell r="E708" t="str">
            <v xml:space="preserve">R_LUD           </v>
          </cell>
          <cell r="F708">
            <v>4</v>
          </cell>
        </row>
        <row r="709">
          <cell r="A709" t="str">
            <v>LUDH50A</v>
          </cell>
          <cell r="B709" t="str">
            <v>CDU_G9</v>
          </cell>
          <cell r="C709">
            <v>18.43</v>
          </cell>
          <cell r="D709">
            <v>4</v>
          </cell>
          <cell r="E709" t="str">
            <v xml:space="preserve">R_LUD           </v>
          </cell>
          <cell r="F709">
            <v>4</v>
          </cell>
        </row>
        <row r="710">
          <cell r="A710" t="str">
            <v>LUDH50B</v>
          </cell>
          <cell r="B710" t="str">
            <v>CDU_G9</v>
          </cell>
          <cell r="C710">
            <v>14.45</v>
          </cell>
          <cell r="D710">
            <v>4</v>
          </cell>
          <cell r="E710" t="str">
            <v xml:space="preserve">R_LUD           </v>
          </cell>
          <cell r="F710">
            <v>4</v>
          </cell>
        </row>
        <row r="711">
          <cell r="A711" t="str">
            <v>LUDH50C</v>
          </cell>
          <cell r="B711" t="str">
            <v>CDU_G9</v>
          </cell>
          <cell r="C711">
            <v>19.36</v>
          </cell>
          <cell r="D711">
            <v>4</v>
          </cell>
          <cell r="E711" t="str">
            <v xml:space="preserve">R_LUD           </v>
          </cell>
          <cell r="F711">
            <v>4</v>
          </cell>
        </row>
        <row r="712">
          <cell r="A712" t="str">
            <v>LUDH51A</v>
          </cell>
          <cell r="B712" t="str">
            <v>CDU_G9</v>
          </cell>
          <cell r="C712">
            <v>22.78</v>
          </cell>
          <cell r="D712">
            <v>4</v>
          </cell>
          <cell r="E712" t="str">
            <v xml:space="preserve">R_LUD           </v>
          </cell>
          <cell r="F712">
            <v>4</v>
          </cell>
        </row>
        <row r="713">
          <cell r="A713" t="str">
            <v>LUDH51B</v>
          </cell>
          <cell r="B713" t="str">
            <v>CDU_G9</v>
          </cell>
          <cell r="C713">
            <v>12.3</v>
          </cell>
          <cell r="D713">
            <v>4</v>
          </cell>
          <cell r="E713" t="str">
            <v xml:space="preserve">R_LUD           </v>
          </cell>
          <cell r="F713">
            <v>4</v>
          </cell>
        </row>
        <row r="714">
          <cell r="A714" t="str">
            <v>LUDH51C</v>
          </cell>
          <cell r="B714" t="str">
            <v>CDU_G9</v>
          </cell>
          <cell r="C714">
            <v>21.29</v>
          </cell>
          <cell r="D714">
            <v>4</v>
          </cell>
          <cell r="E714" t="str">
            <v xml:space="preserve">R_LUD           </v>
          </cell>
          <cell r="F714">
            <v>4</v>
          </cell>
        </row>
        <row r="715">
          <cell r="A715" t="str">
            <v>LUDH53A</v>
          </cell>
          <cell r="B715" t="str">
            <v>CDU_G9</v>
          </cell>
          <cell r="C715">
            <v>27.48</v>
          </cell>
          <cell r="D715">
            <v>5</v>
          </cell>
          <cell r="E715" t="str">
            <v xml:space="preserve">R_LUD           </v>
          </cell>
          <cell r="F715">
            <v>6</v>
          </cell>
        </row>
        <row r="716">
          <cell r="A716" t="str">
            <v>LUDH53B</v>
          </cell>
          <cell r="B716" t="str">
            <v>CDU_G9</v>
          </cell>
          <cell r="C716">
            <v>27.6</v>
          </cell>
          <cell r="D716">
            <v>5</v>
          </cell>
          <cell r="E716" t="str">
            <v xml:space="preserve">R_LUD           </v>
          </cell>
          <cell r="F716">
            <v>6</v>
          </cell>
        </row>
        <row r="717">
          <cell r="A717" t="str">
            <v>LUDH53C</v>
          </cell>
          <cell r="B717" t="str">
            <v>CDU_C+9D</v>
          </cell>
          <cell r="C717">
            <v>21.04</v>
          </cell>
          <cell r="D717">
            <v>5</v>
          </cell>
          <cell r="E717" t="str">
            <v xml:space="preserve">R_LUD           </v>
          </cell>
          <cell r="F717">
            <v>6</v>
          </cell>
        </row>
        <row r="718">
          <cell r="A718" t="str">
            <v>LUDH57A</v>
          </cell>
          <cell r="B718" t="str">
            <v>CDU_G9</v>
          </cell>
          <cell r="C718">
            <v>20.38</v>
          </cell>
          <cell r="D718">
            <v>4</v>
          </cell>
          <cell r="E718" t="str">
            <v xml:space="preserve">R_LUD           </v>
          </cell>
          <cell r="F718">
            <v>4</v>
          </cell>
        </row>
        <row r="719">
          <cell r="A719" t="str">
            <v>LUDH57B</v>
          </cell>
          <cell r="B719" t="str">
            <v>CDU_G9</v>
          </cell>
          <cell r="C719">
            <v>13.23</v>
          </cell>
          <cell r="D719">
            <v>4</v>
          </cell>
          <cell r="E719" t="str">
            <v xml:space="preserve">R_LUD           </v>
          </cell>
          <cell r="F719">
            <v>4</v>
          </cell>
        </row>
        <row r="720">
          <cell r="A720" t="str">
            <v>LUDH57C</v>
          </cell>
          <cell r="B720" t="str">
            <v>CDU_G9</v>
          </cell>
          <cell r="C720">
            <v>21.98</v>
          </cell>
          <cell r="D720">
            <v>4</v>
          </cell>
          <cell r="E720" t="str">
            <v xml:space="preserve">R_LUD           </v>
          </cell>
          <cell r="F720">
            <v>4</v>
          </cell>
        </row>
        <row r="721">
          <cell r="A721" t="str">
            <v>LUDH58A</v>
          </cell>
          <cell r="B721" t="str">
            <v>CDU_G9</v>
          </cell>
          <cell r="C721">
            <v>10.06</v>
          </cell>
          <cell r="D721">
            <v>4</v>
          </cell>
          <cell r="E721" t="str">
            <v xml:space="preserve">R_LUD           </v>
          </cell>
          <cell r="F721">
            <v>4</v>
          </cell>
        </row>
        <row r="722">
          <cell r="A722" t="str">
            <v>LUDH58B</v>
          </cell>
          <cell r="B722" t="str">
            <v>CDU_G9</v>
          </cell>
          <cell r="C722">
            <v>6.44</v>
          </cell>
          <cell r="D722">
            <v>4</v>
          </cell>
          <cell r="E722" t="str">
            <v xml:space="preserve">R_LUD           </v>
          </cell>
          <cell r="F722">
            <v>4</v>
          </cell>
        </row>
        <row r="723">
          <cell r="A723" t="str">
            <v>LUDH58C</v>
          </cell>
          <cell r="B723" t="str">
            <v>CDU_G9</v>
          </cell>
          <cell r="C723">
            <v>8.44</v>
          </cell>
          <cell r="D723">
            <v>4</v>
          </cell>
          <cell r="E723" t="str">
            <v xml:space="preserve">R_LUD           </v>
          </cell>
          <cell r="F723">
            <v>4</v>
          </cell>
        </row>
        <row r="724">
          <cell r="A724" t="str">
            <v>LUDH59A</v>
          </cell>
          <cell r="B724" t="str">
            <v>CDU_G9</v>
          </cell>
          <cell r="C724">
            <v>15.78</v>
          </cell>
          <cell r="D724">
            <v>4</v>
          </cell>
          <cell r="E724" t="str">
            <v xml:space="preserve">R_LUD           </v>
          </cell>
          <cell r="F724">
            <v>4</v>
          </cell>
        </row>
        <row r="725">
          <cell r="A725" t="str">
            <v>LUDH59B</v>
          </cell>
          <cell r="B725" t="str">
            <v>CDU_G9</v>
          </cell>
          <cell r="C725">
            <v>11.3</v>
          </cell>
          <cell r="D725">
            <v>4</v>
          </cell>
          <cell r="E725" t="str">
            <v xml:space="preserve">R_LUD           </v>
          </cell>
          <cell r="F725">
            <v>4</v>
          </cell>
        </row>
        <row r="726">
          <cell r="A726" t="str">
            <v>LUDH59C</v>
          </cell>
          <cell r="B726" t="str">
            <v>CDU_G9</v>
          </cell>
          <cell r="C726">
            <v>21.3</v>
          </cell>
          <cell r="D726">
            <v>4</v>
          </cell>
          <cell r="E726" t="str">
            <v xml:space="preserve">R_LUD           </v>
          </cell>
          <cell r="F726">
            <v>4</v>
          </cell>
        </row>
        <row r="727">
          <cell r="A727" t="str">
            <v>LUDH60A</v>
          </cell>
          <cell r="B727" t="str">
            <v>CDU_G9</v>
          </cell>
          <cell r="C727">
            <v>8.5500000000000007</v>
          </cell>
          <cell r="D727">
            <v>4</v>
          </cell>
          <cell r="E727" t="str">
            <v xml:space="preserve">R_LUD           </v>
          </cell>
          <cell r="F727">
            <v>4</v>
          </cell>
        </row>
        <row r="728">
          <cell r="A728" t="str">
            <v>LUDH60B</v>
          </cell>
          <cell r="B728" t="str">
            <v>CDU_G9</v>
          </cell>
          <cell r="C728">
            <v>26.41</v>
          </cell>
          <cell r="D728">
            <v>4</v>
          </cell>
          <cell r="E728" t="str">
            <v xml:space="preserve">R_LUD           </v>
          </cell>
          <cell r="F728">
            <v>4</v>
          </cell>
        </row>
        <row r="729">
          <cell r="A729" t="str">
            <v>LUDH60C</v>
          </cell>
          <cell r="B729" t="str">
            <v>CDU_G9</v>
          </cell>
          <cell r="C729">
            <v>11.34</v>
          </cell>
          <cell r="D729">
            <v>2</v>
          </cell>
          <cell r="E729" t="str">
            <v xml:space="preserve">R_LUD           </v>
          </cell>
          <cell r="F729">
            <v>4</v>
          </cell>
        </row>
        <row r="730">
          <cell r="A730" t="str">
            <v>LUDH61A</v>
          </cell>
          <cell r="B730" t="str">
            <v>CDU_G9</v>
          </cell>
          <cell r="C730">
            <v>4.01</v>
          </cell>
          <cell r="D730">
            <v>4</v>
          </cell>
          <cell r="E730" t="str">
            <v xml:space="preserve">R_LUD           </v>
          </cell>
          <cell r="F730">
            <v>4</v>
          </cell>
        </row>
        <row r="731">
          <cell r="A731" t="str">
            <v>LUDH61B</v>
          </cell>
          <cell r="B731" t="str">
            <v>CDU_G9</v>
          </cell>
          <cell r="C731">
            <v>5.32</v>
          </cell>
          <cell r="D731">
            <v>4</v>
          </cell>
          <cell r="E731" t="str">
            <v xml:space="preserve">R_LUD           </v>
          </cell>
          <cell r="F731">
            <v>4</v>
          </cell>
        </row>
        <row r="732">
          <cell r="A732" t="str">
            <v>LUDH61C</v>
          </cell>
          <cell r="B732" t="str">
            <v>CDU_G9</v>
          </cell>
          <cell r="C732">
            <v>4.97</v>
          </cell>
          <cell r="D732">
            <v>3</v>
          </cell>
          <cell r="E732" t="str">
            <v xml:space="preserve">R_LUD           </v>
          </cell>
          <cell r="F732">
            <v>4</v>
          </cell>
        </row>
        <row r="733">
          <cell r="A733" t="str">
            <v>MCHK05A</v>
          </cell>
          <cell r="B733" t="str">
            <v>CDU_G9</v>
          </cell>
          <cell r="C733">
            <v>16.64</v>
          </cell>
          <cell r="D733">
            <v>4</v>
          </cell>
          <cell r="E733" t="str">
            <v xml:space="preserve">R_JAL           </v>
          </cell>
          <cell r="F733">
            <v>4</v>
          </cell>
        </row>
        <row r="734">
          <cell r="A734" t="str">
            <v>MCHK05B</v>
          </cell>
          <cell r="B734" t="str">
            <v>CDU_G9</v>
          </cell>
          <cell r="C734">
            <v>8.6</v>
          </cell>
          <cell r="D734">
            <v>4</v>
          </cell>
          <cell r="E734" t="str">
            <v xml:space="preserve">R_JAL           </v>
          </cell>
          <cell r="F734">
            <v>4</v>
          </cell>
        </row>
        <row r="735">
          <cell r="A735" t="str">
            <v>MCHK05C</v>
          </cell>
          <cell r="B735" t="str">
            <v>CDU_G9</v>
          </cell>
          <cell r="C735">
            <v>23.44</v>
          </cell>
          <cell r="D735">
            <v>4</v>
          </cell>
          <cell r="E735" t="str">
            <v xml:space="preserve">R_JAL           </v>
          </cell>
          <cell r="F735">
            <v>4</v>
          </cell>
        </row>
        <row r="736">
          <cell r="A736" t="str">
            <v>MCHW04A</v>
          </cell>
          <cell r="B736" t="str">
            <v>CDU_A9D</v>
          </cell>
          <cell r="C736">
            <v>25.64</v>
          </cell>
          <cell r="D736">
            <v>4</v>
          </cell>
          <cell r="E736" t="str">
            <v xml:space="preserve">R_LUD           </v>
          </cell>
          <cell r="F736">
            <v>6</v>
          </cell>
        </row>
        <row r="737">
          <cell r="A737" t="str">
            <v>MCHW04B</v>
          </cell>
          <cell r="B737" t="str">
            <v>CDU_G9</v>
          </cell>
          <cell r="C737">
            <v>6.33</v>
          </cell>
          <cell r="D737">
            <v>4</v>
          </cell>
          <cell r="E737" t="str">
            <v xml:space="preserve">R_LUD           </v>
          </cell>
          <cell r="F737">
            <v>4</v>
          </cell>
        </row>
        <row r="738">
          <cell r="A738" t="str">
            <v>MCHW04C</v>
          </cell>
          <cell r="B738" t="str">
            <v>CDU_G9</v>
          </cell>
          <cell r="C738">
            <v>7.77</v>
          </cell>
          <cell r="D738">
            <v>4</v>
          </cell>
          <cell r="E738" t="str">
            <v xml:space="preserve">R_LUD           </v>
          </cell>
          <cell r="F738">
            <v>4</v>
          </cell>
        </row>
        <row r="739">
          <cell r="A739" t="str">
            <v>MCHW04D</v>
          </cell>
          <cell r="B739" t="str">
            <v>CDU_G9</v>
          </cell>
          <cell r="C739">
            <v>6.03</v>
          </cell>
          <cell r="D739">
            <v>4</v>
          </cell>
          <cell r="E739" t="str">
            <v xml:space="preserve">R_LUD           </v>
          </cell>
          <cell r="F739">
            <v>4</v>
          </cell>
        </row>
        <row r="740">
          <cell r="A740" t="str">
            <v>METU05A</v>
          </cell>
          <cell r="B740" t="str">
            <v>CDU_A9D</v>
          </cell>
          <cell r="C740">
            <v>6.49</v>
          </cell>
          <cell r="D740">
            <v>2</v>
          </cell>
          <cell r="E740" t="str">
            <v xml:space="preserve">R_PAT           </v>
          </cell>
          <cell r="F740">
            <v>4</v>
          </cell>
        </row>
        <row r="741">
          <cell r="A741" t="str">
            <v>METU05B</v>
          </cell>
          <cell r="B741" t="str">
            <v>CDU_A9D</v>
          </cell>
          <cell r="C741">
            <v>7.14</v>
          </cell>
          <cell r="D741">
            <v>3</v>
          </cell>
          <cell r="E741" t="str">
            <v xml:space="preserve">R_PAT           </v>
          </cell>
          <cell r="F741">
            <v>4</v>
          </cell>
        </row>
        <row r="742">
          <cell r="A742" t="str">
            <v>METU05C</v>
          </cell>
          <cell r="B742" t="str">
            <v>CDU_A9D</v>
          </cell>
          <cell r="C742">
            <v>8.7200000000000006</v>
          </cell>
          <cell r="D742">
            <v>4</v>
          </cell>
          <cell r="E742" t="str">
            <v xml:space="preserve">R_PAT           </v>
          </cell>
          <cell r="F742">
            <v>4</v>
          </cell>
        </row>
        <row r="743">
          <cell r="A743" t="str">
            <v>MGGR03A</v>
          </cell>
          <cell r="B743" t="str">
            <v>CDU_G9</v>
          </cell>
          <cell r="C743">
            <v>33.729999999999997</v>
          </cell>
          <cell r="D743">
            <v>4</v>
          </cell>
          <cell r="E743" t="str">
            <v xml:space="preserve">BSC1            </v>
          </cell>
          <cell r="F743">
            <v>6</v>
          </cell>
        </row>
        <row r="744">
          <cell r="A744" t="str">
            <v>MGGR03B</v>
          </cell>
          <cell r="B744" t="str">
            <v>CDU_G9</v>
          </cell>
          <cell r="C744">
            <v>43.33</v>
          </cell>
          <cell r="D744">
            <v>6</v>
          </cell>
          <cell r="E744" t="str">
            <v xml:space="preserve">BSC1            </v>
          </cell>
          <cell r="F744">
            <v>6</v>
          </cell>
        </row>
        <row r="745">
          <cell r="A745" t="str">
            <v>MGGR03C</v>
          </cell>
          <cell r="B745" t="str">
            <v>CDU_A9D</v>
          </cell>
          <cell r="C745">
            <v>27.16</v>
          </cell>
          <cell r="D745">
            <v>4</v>
          </cell>
          <cell r="E745" t="str">
            <v xml:space="preserve">BSC1            </v>
          </cell>
          <cell r="F745">
            <v>6</v>
          </cell>
        </row>
        <row r="746">
          <cell r="A746" t="str">
            <v>MGGR10A</v>
          </cell>
          <cell r="B746" t="str">
            <v>CDU_G9</v>
          </cell>
          <cell r="C746">
            <v>10.4</v>
          </cell>
          <cell r="D746">
            <v>3</v>
          </cell>
          <cell r="E746" t="str">
            <v xml:space="preserve">BSC1            </v>
          </cell>
          <cell r="F746">
            <v>4</v>
          </cell>
        </row>
        <row r="747">
          <cell r="A747" t="str">
            <v>MGGR10B</v>
          </cell>
          <cell r="B747" t="str">
            <v>CDU_G9</v>
          </cell>
          <cell r="C747">
            <v>4.82</v>
          </cell>
          <cell r="D747">
            <v>3</v>
          </cell>
          <cell r="E747" t="str">
            <v xml:space="preserve">BSC1            </v>
          </cell>
          <cell r="F747">
            <v>4</v>
          </cell>
        </row>
        <row r="748">
          <cell r="A748" t="str">
            <v>MGGR10C</v>
          </cell>
          <cell r="B748" t="str">
            <v>CDU_G9</v>
          </cell>
          <cell r="C748">
            <v>12.48</v>
          </cell>
          <cell r="D748">
            <v>3</v>
          </cell>
          <cell r="E748" t="str">
            <v xml:space="preserve">BSC1            </v>
          </cell>
          <cell r="F748">
            <v>4</v>
          </cell>
        </row>
        <row r="749">
          <cell r="A749" t="str">
            <v>MHPR03A</v>
          </cell>
          <cell r="B749" t="str">
            <v>CDU_A9D</v>
          </cell>
          <cell r="C749">
            <v>12.36</v>
          </cell>
          <cell r="D749">
            <v>3</v>
          </cell>
          <cell r="E749" t="str">
            <v xml:space="preserve">R_PHAG          </v>
          </cell>
          <cell r="F749">
            <v>4</v>
          </cell>
        </row>
        <row r="750">
          <cell r="A750" t="str">
            <v>MHPR03B</v>
          </cell>
          <cell r="B750" t="str">
            <v>CDU_A9D</v>
          </cell>
          <cell r="C750">
            <v>28.48</v>
          </cell>
          <cell r="D750">
            <v>4</v>
          </cell>
          <cell r="E750" t="str">
            <v xml:space="preserve">R_PHAG          </v>
          </cell>
          <cell r="F750">
            <v>4</v>
          </cell>
        </row>
        <row r="751">
          <cell r="A751" t="str">
            <v>MHPR03C</v>
          </cell>
          <cell r="B751" t="str">
            <v>CDU_A9D</v>
          </cell>
          <cell r="C751">
            <v>21.74</v>
          </cell>
          <cell r="D751">
            <v>4</v>
          </cell>
          <cell r="E751" t="str">
            <v xml:space="preserve">R_PHAG          </v>
          </cell>
          <cell r="F751">
            <v>4</v>
          </cell>
        </row>
        <row r="752">
          <cell r="A752" t="str">
            <v>MHRJ36A</v>
          </cell>
          <cell r="B752" t="str">
            <v>CDU_G9</v>
          </cell>
          <cell r="C752">
            <v>2.81</v>
          </cell>
          <cell r="D752">
            <v>2</v>
          </cell>
          <cell r="E752" t="str">
            <v xml:space="preserve">R_BAT           </v>
          </cell>
          <cell r="F752">
            <v>4</v>
          </cell>
        </row>
        <row r="753">
          <cell r="A753" t="str">
            <v>MHRJ36B</v>
          </cell>
          <cell r="B753" t="str">
            <v>CDU_G9</v>
          </cell>
          <cell r="C753">
            <v>1.39</v>
          </cell>
          <cell r="D753">
            <v>1</v>
          </cell>
          <cell r="E753" t="str">
            <v xml:space="preserve">R_BAT           </v>
          </cell>
          <cell r="F753">
            <v>4</v>
          </cell>
        </row>
        <row r="754">
          <cell r="A754" t="str">
            <v>MHRJ36C</v>
          </cell>
          <cell r="B754" t="str">
            <v>CDU_G9</v>
          </cell>
          <cell r="C754">
            <v>1.5</v>
          </cell>
          <cell r="D754">
            <v>2</v>
          </cell>
          <cell r="E754" t="str">
            <v xml:space="preserve">R_BAT           </v>
          </cell>
          <cell r="F754">
            <v>4</v>
          </cell>
        </row>
        <row r="755">
          <cell r="A755" t="str">
            <v>MHTN29A</v>
          </cell>
          <cell r="B755" t="str">
            <v>CDU_G9</v>
          </cell>
          <cell r="C755">
            <v>8.02</v>
          </cell>
          <cell r="D755">
            <v>2</v>
          </cell>
          <cell r="E755" t="str">
            <v xml:space="preserve">R_PHAG          </v>
          </cell>
          <cell r="F755">
            <v>4</v>
          </cell>
        </row>
        <row r="756">
          <cell r="A756" t="str">
            <v>MHTN29B</v>
          </cell>
          <cell r="B756" t="str">
            <v>CDU_G9</v>
          </cell>
          <cell r="C756">
            <v>8.7100000000000009</v>
          </cell>
          <cell r="D756">
            <v>2</v>
          </cell>
          <cell r="E756" t="str">
            <v xml:space="preserve">R_PHAG          </v>
          </cell>
          <cell r="F756">
            <v>4</v>
          </cell>
        </row>
        <row r="757">
          <cell r="A757" t="str">
            <v>MHTN29C</v>
          </cell>
          <cell r="B757" t="str">
            <v>CDU_G9</v>
          </cell>
          <cell r="C757">
            <v>8.82</v>
          </cell>
          <cell r="D757">
            <v>2</v>
          </cell>
          <cell r="E757" t="str">
            <v xml:space="preserve">R_PHAG          </v>
          </cell>
          <cell r="F757">
            <v>4</v>
          </cell>
        </row>
        <row r="758">
          <cell r="A758" t="str">
            <v>MJTH30A</v>
          </cell>
          <cell r="B758" t="str">
            <v>CDU_G9</v>
          </cell>
          <cell r="C758">
            <v>10.67</v>
          </cell>
          <cell r="D758">
            <v>4</v>
          </cell>
          <cell r="E758" t="str">
            <v xml:space="preserve">R_ASR           </v>
          </cell>
          <cell r="F758">
            <v>4</v>
          </cell>
        </row>
        <row r="759">
          <cell r="A759" t="str">
            <v>MJTH30B</v>
          </cell>
          <cell r="B759" t="str">
            <v>CDU_G9</v>
          </cell>
          <cell r="C759">
            <v>4.08</v>
          </cell>
          <cell r="D759">
            <v>4</v>
          </cell>
          <cell r="E759" t="str">
            <v xml:space="preserve">R_ASR           </v>
          </cell>
          <cell r="F759">
            <v>4</v>
          </cell>
        </row>
        <row r="760">
          <cell r="A760" t="str">
            <v>MJTH30C</v>
          </cell>
          <cell r="B760" t="str">
            <v>CDU_G9</v>
          </cell>
          <cell r="C760">
            <v>8.32</v>
          </cell>
          <cell r="D760">
            <v>4</v>
          </cell>
          <cell r="E760" t="str">
            <v xml:space="preserve">R_ASR           </v>
          </cell>
          <cell r="F760">
            <v>4</v>
          </cell>
        </row>
        <row r="761">
          <cell r="A761" t="str">
            <v>MKHU32A</v>
          </cell>
          <cell r="B761" t="str">
            <v>CDU_G9</v>
          </cell>
          <cell r="C761">
            <v>8.9600000000000009</v>
          </cell>
          <cell r="D761">
            <v>2</v>
          </cell>
          <cell r="E761" t="str">
            <v xml:space="preserve">R_BAT           </v>
          </cell>
          <cell r="F761">
            <v>4</v>
          </cell>
        </row>
        <row r="762">
          <cell r="A762" t="str">
            <v>MKHU32B</v>
          </cell>
          <cell r="B762" t="str">
            <v>CDU_G9</v>
          </cell>
          <cell r="C762">
            <v>3.79</v>
          </cell>
          <cell r="D762">
            <v>2</v>
          </cell>
          <cell r="E762" t="str">
            <v xml:space="preserve">R_BAT           </v>
          </cell>
          <cell r="F762">
            <v>4</v>
          </cell>
        </row>
        <row r="763">
          <cell r="A763" t="str">
            <v>MKHU32C</v>
          </cell>
          <cell r="B763" t="str">
            <v>CDU_G9</v>
          </cell>
          <cell r="C763">
            <v>10.55</v>
          </cell>
          <cell r="D763">
            <v>2</v>
          </cell>
          <cell r="E763" t="str">
            <v xml:space="preserve">R_BAT           </v>
          </cell>
          <cell r="F763">
            <v>4</v>
          </cell>
        </row>
        <row r="764">
          <cell r="A764" t="str">
            <v>MKPR09A</v>
          </cell>
          <cell r="B764" t="str">
            <v>CDU_G9</v>
          </cell>
          <cell r="C764">
            <v>8.3000000000000007</v>
          </cell>
          <cell r="D764">
            <v>2</v>
          </cell>
          <cell r="E764" t="str">
            <v xml:space="preserve">R_PHAG          </v>
          </cell>
          <cell r="F764">
            <v>4</v>
          </cell>
        </row>
        <row r="765">
          <cell r="A765" t="str">
            <v>MKPR09B</v>
          </cell>
          <cell r="B765" t="str">
            <v>CDU_G9</v>
          </cell>
          <cell r="C765">
            <v>12.46</v>
          </cell>
          <cell r="D765">
            <v>4</v>
          </cell>
          <cell r="E765" t="str">
            <v xml:space="preserve">R_PHAG          </v>
          </cell>
          <cell r="F765">
            <v>4</v>
          </cell>
        </row>
        <row r="766">
          <cell r="A766" t="str">
            <v>MKPR09C</v>
          </cell>
          <cell r="B766" t="str">
            <v>CDU_G9</v>
          </cell>
          <cell r="C766">
            <v>12.21</v>
          </cell>
          <cell r="D766">
            <v>4</v>
          </cell>
          <cell r="E766" t="str">
            <v xml:space="preserve">R_PHAG          </v>
          </cell>
          <cell r="F766">
            <v>4</v>
          </cell>
        </row>
        <row r="767">
          <cell r="A767" t="str">
            <v>MKRN05A</v>
          </cell>
          <cell r="B767" t="str">
            <v>CDU_A9D</v>
          </cell>
          <cell r="C767">
            <v>8.94</v>
          </cell>
          <cell r="D767">
            <v>2</v>
          </cell>
          <cell r="E767" t="str">
            <v xml:space="preserve">R_PHAG          </v>
          </cell>
          <cell r="F767">
            <v>2</v>
          </cell>
        </row>
        <row r="768">
          <cell r="A768" t="str">
            <v>MKRN05B</v>
          </cell>
          <cell r="B768" t="str">
            <v>CDU_A9D</v>
          </cell>
          <cell r="C768">
            <v>17.170000000000002</v>
          </cell>
          <cell r="D768">
            <v>4</v>
          </cell>
          <cell r="E768" t="str">
            <v xml:space="preserve">R_PHAG          </v>
          </cell>
          <cell r="F768">
            <v>4</v>
          </cell>
        </row>
        <row r="769">
          <cell r="A769" t="str">
            <v>MKRN05C</v>
          </cell>
          <cell r="B769" t="str">
            <v>CDU_A9D</v>
          </cell>
          <cell r="C769">
            <v>16.61</v>
          </cell>
          <cell r="D769">
            <v>2</v>
          </cell>
          <cell r="E769" t="str">
            <v xml:space="preserve">R_PHAG          </v>
          </cell>
          <cell r="F769">
            <v>2</v>
          </cell>
        </row>
        <row r="770">
          <cell r="A770" t="str">
            <v>MKRN05D</v>
          </cell>
          <cell r="B770" t="str">
            <v>CDU_A9D</v>
          </cell>
          <cell r="C770">
            <v>18.86</v>
          </cell>
          <cell r="D770">
            <v>4</v>
          </cell>
          <cell r="E770" t="str">
            <v xml:space="preserve">R_PHAG          </v>
          </cell>
          <cell r="F770">
            <v>4</v>
          </cell>
        </row>
        <row r="771">
          <cell r="A771" t="str">
            <v>MKSR08A</v>
          </cell>
          <cell r="B771" t="str">
            <v>CDU_G9</v>
          </cell>
          <cell r="C771">
            <v>31.33</v>
          </cell>
          <cell r="D771">
            <v>6</v>
          </cell>
          <cell r="E771" t="str">
            <v xml:space="preserve">R_BAT           </v>
          </cell>
          <cell r="F771">
            <v>6</v>
          </cell>
        </row>
        <row r="772">
          <cell r="A772" t="str">
            <v>MKSR08B</v>
          </cell>
          <cell r="B772" t="str">
            <v>CDU_A9D</v>
          </cell>
          <cell r="C772">
            <v>11</v>
          </cell>
          <cell r="D772">
            <v>4</v>
          </cell>
          <cell r="E772" t="str">
            <v xml:space="preserve">R_BAT           </v>
          </cell>
          <cell r="F772">
            <v>4</v>
          </cell>
        </row>
        <row r="773">
          <cell r="A773" t="str">
            <v>MKSR08C</v>
          </cell>
          <cell r="B773" t="str">
            <v>CDU_G9</v>
          </cell>
          <cell r="C773">
            <v>42.56</v>
          </cell>
          <cell r="D773">
            <v>6</v>
          </cell>
          <cell r="E773" t="str">
            <v xml:space="preserve">R_BAT           </v>
          </cell>
          <cell r="F773">
            <v>6</v>
          </cell>
        </row>
        <row r="774">
          <cell r="A774" t="str">
            <v>MKSR08D</v>
          </cell>
          <cell r="B774" t="str">
            <v>CDU_A9D</v>
          </cell>
          <cell r="C774">
            <v>6.76</v>
          </cell>
          <cell r="D774">
            <v>2</v>
          </cell>
          <cell r="E774" t="str">
            <v xml:space="preserve">R_BAT           </v>
          </cell>
          <cell r="F774">
            <v>2</v>
          </cell>
        </row>
        <row r="775">
          <cell r="A775" t="str">
            <v>MLKN31A</v>
          </cell>
          <cell r="B775" t="str">
            <v>CDU_G9</v>
          </cell>
          <cell r="C775">
            <v>6.08</v>
          </cell>
          <cell r="D775">
            <v>2</v>
          </cell>
          <cell r="E775" t="str">
            <v xml:space="preserve">R_LUD           </v>
          </cell>
          <cell r="F775">
            <v>4</v>
          </cell>
        </row>
        <row r="776">
          <cell r="A776" t="str">
            <v>MLKN31B</v>
          </cell>
          <cell r="B776" t="str">
            <v>CDU_G9</v>
          </cell>
          <cell r="C776">
            <v>4.9800000000000004</v>
          </cell>
          <cell r="D776">
            <v>2</v>
          </cell>
          <cell r="E776" t="str">
            <v xml:space="preserve">R_LUD           </v>
          </cell>
          <cell r="F776">
            <v>4</v>
          </cell>
        </row>
        <row r="777">
          <cell r="A777" t="str">
            <v>MLKN31C</v>
          </cell>
          <cell r="B777" t="str">
            <v>CDU_G9</v>
          </cell>
          <cell r="C777">
            <v>6.21</v>
          </cell>
          <cell r="D777">
            <v>2</v>
          </cell>
          <cell r="E777" t="str">
            <v xml:space="preserve">R_LUD           </v>
          </cell>
          <cell r="F777">
            <v>4</v>
          </cell>
        </row>
        <row r="778">
          <cell r="A778" t="str">
            <v>MLKT04A</v>
          </cell>
          <cell r="B778" t="str">
            <v>CDU_A9D</v>
          </cell>
          <cell r="C778">
            <v>20.190000000000001</v>
          </cell>
          <cell r="D778">
            <v>4</v>
          </cell>
          <cell r="E778" t="str">
            <v xml:space="preserve">R_PAT           </v>
          </cell>
          <cell r="F778">
            <v>4</v>
          </cell>
        </row>
        <row r="779">
          <cell r="A779" t="str">
            <v>MLKT04B</v>
          </cell>
          <cell r="B779" t="str">
            <v>CDU_A9D</v>
          </cell>
          <cell r="C779">
            <v>27.45</v>
          </cell>
          <cell r="D779">
            <v>3</v>
          </cell>
          <cell r="E779" t="str">
            <v xml:space="preserve">R_PAT           </v>
          </cell>
          <cell r="F779">
            <v>4</v>
          </cell>
        </row>
        <row r="780">
          <cell r="A780" t="str">
            <v>MLKT04C</v>
          </cell>
          <cell r="B780" t="str">
            <v>CDU_A9D</v>
          </cell>
          <cell r="C780">
            <v>12.19</v>
          </cell>
          <cell r="D780">
            <v>4</v>
          </cell>
          <cell r="E780" t="str">
            <v xml:space="preserve">R_PAT           </v>
          </cell>
          <cell r="F780">
            <v>4</v>
          </cell>
        </row>
        <row r="781">
          <cell r="A781" t="str">
            <v>MLOD16A</v>
          </cell>
          <cell r="B781" t="str">
            <v>CDU_G9</v>
          </cell>
          <cell r="C781">
            <v>7.8</v>
          </cell>
          <cell r="D781">
            <v>3</v>
          </cell>
          <cell r="E781" t="str">
            <v xml:space="preserve">R_LUD           </v>
          </cell>
          <cell r="F781">
            <v>4</v>
          </cell>
        </row>
        <row r="782">
          <cell r="A782" t="str">
            <v>MLOD16B</v>
          </cell>
          <cell r="B782" t="str">
            <v>CDU_G9</v>
          </cell>
          <cell r="C782">
            <v>8.36</v>
          </cell>
          <cell r="D782">
            <v>3</v>
          </cell>
          <cell r="E782" t="str">
            <v xml:space="preserve">R_LUD           </v>
          </cell>
          <cell r="F782">
            <v>4</v>
          </cell>
        </row>
        <row r="783">
          <cell r="A783" t="str">
            <v>MLOD16C</v>
          </cell>
          <cell r="B783" t="str">
            <v>CDU_G9</v>
          </cell>
          <cell r="C783">
            <v>4.8899999999999997</v>
          </cell>
          <cell r="D783">
            <v>2</v>
          </cell>
          <cell r="E783" t="str">
            <v xml:space="preserve">R_LUD           </v>
          </cell>
          <cell r="F783">
            <v>4</v>
          </cell>
        </row>
        <row r="784">
          <cell r="A784" t="str">
            <v>MLOT06A</v>
          </cell>
          <cell r="B784" t="str">
            <v>CDU_A9D</v>
          </cell>
          <cell r="C784">
            <v>13.16</v>
          </cell>
          <cell r="D784">
            <v>4</v>
          </cell>
          <cell r="E784" t="str">
            <v xml:space="preserve">R_BAT           </v>
          </cell>
          <cell r="F784">
            <v>4</v>
          </cell>
        </row>
        <row r="785">
          <cell r="A785" t="str">
            <v>MLOT06B</v>
          </cell>
          <cell r="B785" t="str">
            <v>CDU_A9D</v>
          </cell>
          <cell r="C785">
            <v>17.510000000000002</v>
          </cell>
          <cell r="D785">
            <v>4</v>
          </cell>
          <cell r="E785" t="str">
            <v xml:space="preserve">R_BAT           </v>
          </cell>
          <cell r="F785">
            <v>4</v>
          </cell>
        </row>
        <row r="786">
          <cell r="A786" t="str">
            <v>MLOT06C</v>
          </cell>
          <cell r="B786" t="str">
            <v>CDU_A9D</v>
          </cell>
          <cell r="C786">
            <v>4.53</v>
          </cell>
          <cell r="D786">
            <v>2</v>
          </cell>
          <cell r="E786" t="str">
            <v xml:space="preserve">R_BAT           </v>
          </cell>
          <cell r="F786">
            <v>2</v>
          </cell>
        </row>
        <row r="787">
          <cell r="A787" t="str">
            <v>MLOT06D</v>
          </cell>
          <cell r="B787" t="str">
            <v>CDU_A9D</v>
          </cell>
          <cell r="C787">
            <v>5.47</v>
          </cell>
          <cell r="D787">
            <v>2</v>
          </cell>
          <cell r="E787" t="str">
            <v xml:space="preserve">R_BAT           </v>
          </cell>
          <cell r="F787">
            <v>2</v>
          </cell>
        </row>
        <row r="788">
          <cell r="A788" t="str">
            <v>MLOT27A</v>
          </cell>
          <cell r="B788" t="str">
            <v>CDU_G9</v>
          </cell>
          <cell r="C788">
            <v>5.32</v>
          </cell>
          <cell r="D788">
            <v>2</v>
          </cell>
          <cell r="E788" t="str">
            <v xml:space="preserve">R_BAT           </v>
          </cell>
          <cell r="F788">
            <v>4</v>
          </cell>
        </row>
        <row r="789">
          <cell r="A789" t="str">
            <v>MLOT27B</v>
          </cell>
          <cell r="B789" t="str">
            <v>CDU_G9</v>
          </cell>
          <cell r="C789">
            <v>5.09</v>
          </cell>
          <cell r="D789">
            <v>2</v>
          </cell>
          <cell r="E789" t="str">
            <v xml:space="preserve">R_BAT           </v>
          </cell>
          <cell r="F789">
            <v>4</v>
          </cell>
        </row>
        <row r="790">
          <cell r="A790" t="str">
            <v>MLOT27C</v>
          </cell>
          <cell r="B790" t="str">
            <v>CDU_G9</v>
          </cell>
          <cell r="C790">
            <v>15.81</v>
          </cell>
          <cell r="D790">
            <v>3</v>
          </cell>
          <cell r="E790" t="str">
            <v xml:space="preserve">R_BAT           </v>
          </cell>
          <cell r="F790">
            <v>4</v>
          </cell>
        </row>
        <row r="791">
          <cell r="A791" t="str">
            <v>MLPR25A</v>
          </cell>
          <cell r="B791" t="str">
            <v>CDU_G9</v>
          </cell>
          <cell r="C791">
            <v>9.1300000000000008</v>
          </cell>
          <cell r="D791">
            <v>4</v>
          </cell>
          <cell r="E791" t="str">
            <v xml:space="preserve">R_JAL           </v>
          </cell>
          <cell r="F791">
            <v>4</v>
          </cell>
        </row>
        <row r="792">
          <cell r="A792" t="str">
            <v>MLPR25B</v>
          </cell>
          <cell r="B792" t="str">
            <v>CDU_G9</v>
          </cell>
          <cell r="C792">
            <v>11.02</v>
          </cell>
          <cell r="D792">
            <v>3</v>
          </cell>
          <cell r="E792" t="str">
            <v xml:space="preserve">R_JAL           </v>
          </cell>
          <cell r="F792">
            <v>4</v>
          </cell>
        </row>
        <row r="793">
          <cell r="A793" t="str">
            <v>MLPR25C</v>
          </cell>
          <cell r="B793" t="str">
            <v>CDU_G9</v>
          </cell>
          <cell r="C793">
            <v>11.34</v>
          </cell>
          <cell r="D793">
            <v>3</v>
          </cell>
          <cell r="E793" t="str">
            <v xml:space="preserve">R_JAL           </v>
          </cell>
          <cell r="F793">
            <v>4</v>
          </cell>
        </row>
        <row r="794">
          <cell r="A794" t="str">
            <v>MNSA01A</v>
          </cell>
          <cell r="B794" t="str">
            <v>CDU_G9</v>
          </cell>
          <cell r="C794">
            <v>27.7</v>
          </cell>
          <cell r="D794">
            <v>5</v>
          </cell>
          <cell r="E794" t="str">
            <v xml:space="preserve">R_BAT           </v>
          </cell>
          <cell r="F794">
            <v>6</v>
          </cell>
        </row>
        <row r="795">
          <cell r="A795" t="str">
            <v>MNSA01B</v>
          </cell>
          <cell r="B795" t="str">
            <v>CDU_G9</v>
          </cell>
          <cell r="C795">
            <v>21.11</v>
          </cell>
          <cell r="D795">
            <v>5</v>
          </cell>
          <cell r="E795" t="str">
            <v xml:space="preserve">R_BAT           </v>
          </cell>
          <cell r="F795">
            <v>6</v>
          </cell>
        </row>
        <row r="796">
          <cell r="A796" t="str">
            <v>MNSA01C</v>
          </cell>
          <cell r="B796" t="str">
            <v>CDU_A9D</v>
          </cell>
          <cell r="C796">
            <v>10.93</v>
          </cell>
          <cell r="D796">
            <v>4</v>
          </cell>
          <cell r="E796" t="str">
            <v xml:space="preserve">R_BAT           </v>
          </cell>
          <cell r="F796">
            <v>4</v>
          </cell>
        </row>
        <row r="797">
          <cell r="A797" t="str">
            <v>MNSA01D</v>
          </cell>
          <cell r="B797" t="str">
            <v>CDU_A9D</v>
          </cell>
          <cell r="C797">
            <v>11.51</v>
          </cell>
          <cell r="D797">
            <v>2</v>
          </cell>
          <cell r="E797" t="str">
            <v xml:space="preserve">R_BAT           </v>
          </cell>
          <cell r="F797">
            <v>2</v>
          </cell>
        </row>
        <row r="798">
          <cell r="A798" t="str">
            <v>MOGA01A</v>
          </cell>
          <cell r="B798" t="str">
            <v>CDU_G9</v>
          </cell>
          <cell r="C798">
            <v>24.23</v>
          </cell>
          <cell r="D798">
            <v>4</v>
          </cell>
          <cell r="E798" t="str">
            <v xml:space="preserve">R_BAT           </v>
          </cell>
          <cell r="F798">
            <v>4</v>
          </cell>
        </row>
        <row r="799">
          <cell r="A799" t="str">
            <v>MOGA01B</v>
          </cell>
          <cell r="B799" t="str">
            <v>CDU_G9</v>
          </cell>
          <cell r="C799">
            <v>19.68</v>
          </cell>
          <cell r="D799">
            <v>4</v>
          </cell>
          <cell r="E799" t="str">
            <v xml:space="preserve">R_BAT           </v>
          </cell>
          <cell r="F799">
            <v>4</v>
          </cell>
        </row>
        <row r="800">
          <cell r="A800" t="str">
            <v>MOGA01C</v>
          </cell>
          <cell r="B800" t="str">
            <v>CDU_G9</v>
          </cell>
          <cell r="C800">
            <v>17.899999999999999</v>
          </cell>
          <cell r="D800">
            <v>4</v>
          </cell>
          <cell r="E800" t="str">
            <v xml:space="preserve">R_BAT           </v>
          </cell>
          <cell r="F800">
            <v>4</v>
          </cell>
        </row>
        <row r="801">
          <cell r="A801" t="str">
            <v>MOGA02A</v>
          </cell>
          <cell r="B801" t="str">
            <v>CDU_A9D</v>
          </cell>
          <cell r="C801">
            <v>25.09</v>
          </cell>
          <cell r="D801">
            <v>4</v>
          </cell>
          <cell r="E801" t="str">
            <v xml:space="preserve">R_BAT           </v>
          </cell>
          <cell r="F801">
            <v>4</v>
          </cell>
        </row>
        <row r="802">
          <cell r="A802" t="str">
            <v>MOGA02B</v>
          </cell>
          <cell r="B802" t="str">
            <v>CDU_A9D</v>
          </cell>
          <cell r="C802">
            <v>20.239999999999998</v>
          </cell>
          <cell r="D802">
            <v>4</v>
          </cell>
          <cell r="E802" t="str">
            <v xml:space="preserve">R_BAT           </v>
          </cell>
          <cell r="F802">
            <v>4</v>
          </cell>
        </row>
        <row r="803">
          <cell r="A803" t="str">
            <v>MOGA02C</v>
          </cell>
          <cell r="B803" t="str">
            <v>CDU_A9D</v>
          </cell>
          <cell r="C803">
            <v>17.190000000000001</v>
          </cell>
          <cell r="D803">
            <v>4</v>
          </cell>
          <cell r="E803" t="str">
            <v xml:space="preserve">R_BAT           </v>
          </cell>
          <cell r="F803">
            <v>4</v>
          </cell>
        </row>
        <row r="804">
          <cell r="A804" t="str">
            <v>MOHA13A</v>
          </cell>
          <cell r="B804" t="str">
            <v>CDU_G9</v>
          </cell>
          <cell r="C804">
            <v>20.76</v>
          </cell>
          <cell r="D804">
            <v>4</v>
          </cell>
          <cell r="E804" t="str">
            <v xml:space="preserve">BSC1            </v>
          </cell>
          <cell r="F804">
            <v>4</v>
          </cell>
        </row>
        <row r="805">
          <cell r="A805" t="str">
            <v>MOHA13B</v>
          </cell>
          <cell r="B805" t="str">
            <v>CDU_G9</v>
          </cell>
          <cell r="C805">
            <v>12.41</v>
          </cell>
          <cell r="D805">
            <v>4</v>
          </cell>
          <cell r="E805" t="str">
            <v xml:space="preserve">BSC1            </v>
          </cell>
          <cell r="F805">
            <v>4</v>
          </cell>
        </row>
        <row r="806">
          <cell r="A806" t="str">
            <v>MOHA13C</v>
          </cell>
          <cell r="B806" t="str">
            <v>CDU_G9</v>
          </cell>
          <cell r="C806">
            <v>18.309999999999999</v>
          </cell>
          <cell r="D806">
            <v>4</v>
          </cell>
          <cell r="E806" t="str">
            <v xml:space="preserve">BSC1            </v>
          </cell>
          <cell r="F806">
            <v>4</v>
          </cell>
        </row>
        <row r="807">
          <cell r="A807" t="str">
            <v>MOHA13D</v>
          </cell>
          <cell r="B807" t="str">
            <v>CDU_C+9D</v>
          </cell>
          <cell r="C807">
            <v>37.97</v>
          </cell>
          <cell r="D807">
            <v>6</v>
          </cell>
          <cell r="E807" t="str">
            <v xml:space="preserve">BSC1            </v>
          </cell>
          <cell r="F807">
            <v>6</v>
          </cell>
        </row>
        <row r="808">
          <cell r="A808" t="str">
            <v>MOHA14A</v>
          </cell>
          <cell r="B808" t="str">
            <v>CDU_G9</v>
          </cell>
          <cell r="C808">
            <v>13.51</v>
          </cell>
          <cell r="D808">
            <v>4</v>
          </cell>
          <cell r="E808" t="str">
            <v xml:space="preserve">BSC1            </v>
          </cell>
          <cell r="F808">
            <v>6</v>
          </cell>
        </row>
        <row r="809">
          <cell r="A809" t="str">
            <v>MOHA14B</v>
          </cell>
          <cell r="B809" t="str">
            <v>CDU_G9</v>
          </cell>
          <cell r="C809">
            <v>31.95</v>
          </cell>
          <cell r="D809">
            <v>5</v>
          </cell>
          <cell r="E809" t="str">
            <v xml:space="preserve">BSC1            </v>
          </cell>
          <cell r="F809">
            <v>6</v>
          </cell>
        </row>
        <row r="810">
          <cell r="A810" t="str">
            <v>MOHA14C</v>
          </cell>
          <cell r="B810" t="str">
            <v>CDU_A9D</v>
          </cell>
          <cell r="C810">
            <v>29.96</v>
          </cell>
          <cell r="D810">
            <v>4</v>
          </cell>
          <cell r="E810" t="str">
            <v xml:space="preserve">BSC1            </v>
          </cell>
          <cell r="F810">
            <v>4</v>
          </cell>
        </row>
        <row r="811">
          <cell r="A811" t="str">
            <v>MOHA14D</v>
          </cell>
          <cell r="B811" t="str">
            <v>CDU_A9D</v>
          </cell>
          <cell r="C811">
            <v>7.08</v>
          </cell>
          <cell r="D811">
            <v>1</v>
          </cell>
          <cell r="E811" t="str">
            <v xml:space="preserve">BSC1            </v>
          </cell>
          <cell r="F811">
            <v>2</v>
          </cell>
        </row>
        <row r="812">
          <cell r="A812" t="str">
            <v>MOHA15A</v>
          </cell>
          <cell r="B812" t="str">
            <v>CDU_A9D</v>
          </cell>
          <cell r="C812">
            <v>21.54</v>
          </cell>
          <cell r="D812">
            <v>4</v>
          </cell>
          <cell r="E812" t="str">
            <v xml:space="preserve">BSC1            </v>
          </cell>
          <cell r="F812">
            <v>4</v>
          </cell>
        </row>
        <row r="813">
          <cell r="A813" t="str">
            <v>MOHA15B</v>
          </cell>
          <cell r="B813" t="str">
            <v>CDU_A9D</v>
          </cell>
          <cell r="C813">
            <v>25.54</v>
          </cell>
          <cell r="D813">
            <v>4</v>
          </cell>
          <cell r="E813" t="str">
            <v xml:space="preserve">BSC1            </v>
          </cell>
          <cell r="F813">
            <v>4</v>
          </cell>
        </row>
        <row r="814">
          <cell r="A814" t="str">
            <v>MOHA15C</v>
          </cell>
          <cell r="B814" t="str">
            <v>CDU_A9D</v>
          </cell>
          <cell r="C814">
            <v>15.57</v>
          </cell>
          <cell r="D814">
            <v>4</v>
          </cell>
          <cell r="E814" t="str">
            <v xml:space="preserve">BSC1            </v>
          </cell>
          <cell r="F814">
            <v>4</v>
          </cell>
        </row>
        <row r="815">
          <cell r="A815" t="str">
            <v>MOHA34A</v>
          </cell>
          <cell r="B815" t="str">
            <v>CDU_G9</v>
          </cell>
          <cell r="C815">
            <v>17.79</v>
          </cell>
          <cell r="D815">
            <v>4</v>
          </cell>
          <cell r="E815" t="str">
            <v xml:space="preserve">BSC1            </v>
          </cell>
          <cell r="F815">
            <v>4</v>
          </cell>
        </row>
        <row r="816">
          <cell r="A816" t="str">
            <v>MOHA34B</v>
          </cell>
          <cell r="B816" t="str">
            <v>CDU_G9</v>
          </cell>
          <cell r="C816">
            <v>17.510000000000002</v>
          </cell>
          <cell r="D816">
            <v>4</v>
          </cell>
          <cell r="E816" t="str">
            <v xml:space="preserve">BSC1            </v>
          </cell>
          <cell r="F816">
            <v>4</v>
          </cell>
        </row>
        <row r="817">
          <cell r="A817" t="str">
            <v>MOHA34C</v>
          </cell>
          <cell r="B817" t="str">
            <v>CDU_G9</v>
          </cell>
          <cell r="C817">
            <v>31.59</v>
          </cell>
          <cell r="D817">
            <v>4</v>
          </cell>
          <cell r="E817" t="str">
            <v xml:space="preserve">BSC1            </v>
          </cell>
          <cell r="F817">
            <v>4</v>
          </cell>
        </row>
        <row r="818">
          <cell r="A818" t="str">
            <v>MOHA35A</v>
          </cell>
          <cell r="B818" t="str">
            <v>CDU_G9</v>
          </cell>
          <cell r="C818">
            <v>25.97</v>
          </cell>
          <cell r="D818">
            <v>4</v>
          </cell>
          <cell r="E818" t="str">
            <v xml:space="preserve">BSC1            </v>
          </cell>
          <cell r="F818">
            <v>4</v>
          </cell>
        </row>
        <row r="819">
          <cell r="A819" t="str">
            <v>MOHA35B</v>
          </cell>
          <cell r="B819" t="str">
            <v>CDU_G9</v>
          </cell>
          <cell r="C819">
            <v>13.36</v>
          </cell>
          <cell r="D819">
            <v>4</v>
          </cell>
          <cell r="E819" t="str">
            <v xml:space="preserve">BSC1            </v>
          </cell>
          <cell r="F819">
            <v>4</v>
          </cell>
        </row>
        <row r="820">
          <cell r="A820" t="str">
            <v>MOHA35C</v>
          </cell>
          <cell r="B820" t="str">
            <v>CDU_G9</v>
          </cell>
          <cell r="C820">
            <v>26.17</v>
          </cell>
          <cell r="D820">
            <v>4</v>
          </cell>
          <cell r="E820" t="str">
            <v xml:space="preserve">BSC1            </v>
          </cell>
          <cell r="F820">
            <v>4</v>
          </cell>
        </row>
        <row r="821">
          <cell r="A821" t="str">
            <v>MOHA42A</v>
          </cell>
          <cell r="B821" t="str">
            <v>CDU_G9</v>
          </cell>
          <cell r="C821">
            <v>15.82</v>
          </cell>
          <cell r="D821">
            <v>4</v>
          </cell>
          <cell r="E821" t="str">
            <v xml:space="preserve">BSC1            </v>
          </cell>
          <cell r="F821">
            <v>4</v>
          </cell>
        </row>
        <row r="822">
          <cell r="A822" t="str">
            <v>MOHA42B</v>
          </cell>
          <cell r="B822" t="str">
            <v>CDU_G9</v>
          </cell>
          <cell r="C822">
            <v>17.02</v>
          </cell>
          <cell r="D822">
            <v>4</v>
          </cell>
          <cell r="E822" t="str">
            <v xml:space="preserve">BSC1            </v>
          </cell>
          <cell r="F822">
            <v>4</v>
          </cell>
        </row>
        <row r="823">
          <cell r="A823" t="str">
            <v>MOHA42C</v>
          </cell>
          <cell r="B823" t="str">
            <v>CDU_G9</v>
          </cell>
          <cell r="C823">
            <v>21.77</v>
          </cell>
          <cell r="D823">
            <v>4</v>
          </cell>
          <cell r="E823" t="str">
            <v xml:space="preserve">BSC1            </v>
          </cell>
          <cell r="F823">
            <v>4</v>
          </cell>
        </row>
        <row r="824">
          <cell r="A824" t="str">
            <v>MOHA43A</v>
          </cell>
          <cell r="B824" t="str">
            <v>CDU_C+9D</v>
          </cell>
          <cell r="C824">
            <v>20.97</v>
          </cell>
          <cell r="D824">
            <v>4</v>
          </cell>
          <cell r="E824" t="str">
            <v xml:space="preserve">BSC1            </v>
          </cell>
          <cell r="F824">
            <v>4</v>
          </cell>
        </row>
        <row r="825">
          <cell r="A825" t="str">
            <v>MOHA43B</v>
          </cell>
          <cell r="B825" t="str">
            <v>CDU_C+9D</v>
          </cell>
          <cell r="C825">
            <v>19.11</v>
          </cell>
          <cell r="D825">
            <v>4</v>
          </cell>
          <cell r="E825" t="str">
            <v xml:space="preserve">BSC1            </v>
          </cell>
          <cell r="F825">
            <v>4</v>
          </cell>
        </row>
        <row r="826">
          <cell r="A826" t="str">
            <v>MOHA43C</v>
          </cell>
          <cell r="B826" t="str">
            <v>CDU_C+9D</v>
          </cell>
          <cell r="C826">
            <v>15.17</v>
          </cell>
          <cell r="D826">
            <v>4</v>
          </cell>
          <cell r="E826" t="str">
            <v xml:space="preserve">BSC1            </v>
          </cell>
          <cell r="F826">
            <v>4</v>
          </cell>
        </row>
        <row r="827">
          <cell r="A827" t="str">
            <v>MOHA45A</v>
          </cell>
          <cell r="B827" t="str">
            <v>CDU_G9</v>
          </cell>
          <cell r="C827">
            <v>9.89</v>
          </cell>
          <cell r="D827">
            <v>4</v>
          </cell>
          <cell r="E827" t="str">
            <v xml:space="preserve">BSC1            </v>
          </cell>
          <cell r="F827">
            <v>4</v>
          </cell>
        </row>
        <row r="828">
          <cell r="A828" t="str">
            <v>MOHA45B</v>
          </cell>
          <cell r="B828" t="str">
            <v>CDU_G9</v>
          </cell>
          <cell r="C828">
            <v>7.86</v>
          </cell>
          <cell r="D828">
            <v>2</v>
          </cell>
          <cell r="E828" t="str">
            <v xml:space="preserve">BSC1            </v>
          </cell>
          <cell r="F828">
            <v>4</v>
          </cell>
        </row>
        <row r="829">
          <cell r="A829" t="str">
            <v>MOHA45C</v>
          </cell>
          <cell r="B829" t="str">
            <v>CDU_G9</v>
          </cell>
          <cell r="C829">
            <v>20.23</v>
          </cell>
          <cell r="D829">
            <v>4</v>
          </cell>
          <cell r="E829" t="str">
            <v xml:space="preserve">BSC1            </v>
          </cell>
          <cell r="F829">
            <v>4</v>
          </cell>
        </row>
        <row r="830">
          <cell r="A830" t="str">
            <v>MOHA49A</v>
          </cell>
          <cell r="B830" t="str">
            <v>CDU_G9</v>
          </cell>
          <cell r="C830">
            <v>16.48</v>
          </cell>
          <cell r="D830">
            <v>4</v>
          </cell>
          <cell r="E830" t="str">
            <v xml:space="preserve">BSC1            </v>
          </cell>
          <cell r="F830">
            <v>4</v>
          </cell>
        </row>
        <row r="831">
          <cell r="A831" t="str">
            <v>MOHA49B</v>
          </cell>
          <cell r="B831" t="str">
            <v>CDU_G9</v>
          </cell>
          <cell r="C831">
            <v>14.41</v>
          </cell>
          <cell r="D831">
            <v>4</v>
          </cell>
          <cell r="E831" t="str">
            <v xml:space="preserve">BSC1            </v>
          </cell>
          <cell r="F831">
            <v>4</v>
          </cell>
        </row>
        <row r="832">
          <cell r="A832" t="str">
            <v>MOHA49C</v>
          </cell>
          <cell r="B832" t="str">
            <v>CDU_G9</v>
          </cell>
          <cell r="C832">
            <v>16.04</v>
          </cell>
          <cell r="D832">
            <v>2</v>
          </cell>
          <cell r="E832" t="str">
            <v xml:space="preserve">BSC1            </v>
          </cell>
          <cell r="F832">
            <v>4</v>
          </cell>
        </row>
        <row r="833">
          <cell r="A833" t="str">
            <v>MOHA58A</v>
          </cell>
          <cell r="B833" t="str">
            <v>CDU_G9</v>
          </cell>
          <cell r="C833">
            <v>27.56</v>
          </cell>
          <cell r="D833">
            <v>4</v>
          </cell>
          <cell r="E833" t="str">
            <v xml:space="preserve">BSC1            </v>
          </cell>
          <cell r="F833">
            <v>4</v>
          </cell>
        </row>
        <row r="834">
          <cell r="A834" t="str">
            <v>MOHA58B</v>
          </cell>
          <cell r="B834" t="str">
            <v>CDU_G9</v>
          </cell>
          <cell r="C834">
            <v>16.309999999999999</v>
          </cell>
          <cell r="D834">
            <v>4</v>
          </cell>
          <cell r="E834" t="str">
            <v xml:space="preserve">BSC1            </v>
          </cell>
          <cell r="F834">
            <v>4</v>
          </cell>
        </row>
        <row r="835">
          <cell r="A835" t="str">
            <v>MOHA58C</v>
          </cell>
          <cell r="B835" t="str">
            <v>CDU_G9</v>
          </cell>
          <cell r="C835">
            <v>22.35</v>
          </cell>
          <cell r="D835">
            <v>4</v>
          </cell>
          <cell r="E835" t="str">
            <v xml:space="preserve">BSC1            </v>
          </cell>
          <cell r="F835">
            <v>4</v>
          </cell>
        </row>
        <row r="836">
          <cell r="A836" t="str">
            <v>MONK17A</v>
          </cell>
          <cell r="B836" t="str">
            <v>CDU_G9</v>
          </cell>
          <cell r="C836">
            <v>10.32</v>
          </cell>
          <cell r="D836">
            <v>3</v>
          </cell>
          <cell r="E836" t="str">
            <v xml:space="preserve">R_PAT           </v>
          </cell>
          <cell r="F836">
            <v>4</v>
          </cell>
        </row>
        <row r="837">
          <cell r="A837" t="str">
            <v>MONK17B</v>
          </cell>
          <cell r="B837" t="str">
            <v>CDU_G9</v>
          </cell>
          <cell r="C837">
            <v>5.68</v>
          </cell>
          <cell r="D837">
            <v>2</v>
          </cell>
          <cell r="E837" t="str">
            <v xml:space="preserve">R_PAT           </v>
          </cell>
          <cell r="F837">
            <v>4</v>
          </cell>
        </row>
        <row r="838">
          <cell r="A838" t="str">
            <v>MONK17C</v>
          </cell>
          <cell r="B838" t="str">
            <v>CDU_G9</v>
          </cell>
          <cell r="C838">
            <v>8.9600000000000009</v>
          </cell>
          <cell r="D838">
            <v>3</v>
          </cell>
          <cell r="E838" t="str">
            <v xml:space="preserve">R_PAT           </v>
          </cell>
          <cell r="F838">
            <v>4</v>
          </cell>
        </row>
        <row r="839">
          <cell r="A839" t="str">
            <v>MOUR13A</v>
          </cell>
          <cell r="B839" t="str">
            <v>CDU_A9D</v>
          </cell>
          <cell r="C839">
            <v>4.24</v>
          </cell>
          <cell r="D839">
            <v>2</v>
          </cell>
          <cell r="E839" t="str">
            <v xml:space="preserve">R_BAT           </v>
          </cell>
          <cell r="F839">
            <v>2</v>
          </cell>
        </row>
        <row r="840">
          <cell r="A840" t="str">
            <v>MOUR13B</v>
          </cell>
          <cell r="B840" t="str">
            <v>CDU_A9D</v>
          </cell>
          <cell r="C840">
            <v>8.3800000000000008</v>
          </cell>
          <cell r="D840">
            <v>2</v>
          </cell>
          <cell r="E840" t="str">
            <v xml:space="preserve">R_BAT           </v>
          </cell>
          <cell r="F840">
            <v>2</v>
          </cell>
        </row>
        <row r="841">
          <cell r="A841" t="str">
            <v>MOUR13C</v>
          </cell>
          <cell r="B841" t="str">
            <v>CDU_A9D</v>
          </cell>
          <cell r="C841">
            <v>2.44</v>
          </cell>
          <cell r="D841">
            <v>2</v>
          </cell>
          <cell r="E841" t="str">
            <v xml:space="preserve">R_BAT           </v>
          </cell>
          <cell r="F841">
            <v>2</v>
          </cell>
        </row>
        <row r="842">
          <cell r="A842" t="str">
            <v>MRND03A</v>
          </cell>
          <cell r="B842" t="str">
            <v>CDU_G9</v>
          </cell>
          <cell r="C842">
            <v>17.690000000000001</v>
          </cell>
          <cell r="D842">
            <v>4</v>
          </cell>
          <cell r="E842" t="str">
            <v xml:space="preserve">BSC1            </v>
          </cell>
          <cell r="F842">
            <v>4</v>
          </cell>
        </row>
        <row r="843">
          <cell r="A843" t="str">
            <v>MRND03B</v>
          </cell>
          <cell r="B843" t="str">
            <v>CDU_G9</v>
          </cell>
          <cell r="C843">
            <v>9.31</v>
          </cell>
          <cell r="D843">
            <v>3</v>
          </cell>
          <cell r="E843" t="str">
            <v xml:space="preserve">BSC1            </v>
          </cell>
          <cell r="F843">
            <v>4</v>
          </cell>
        </row>
        <row r="844">
          <cell r="A844" t="str">
            <v>MRND03C</v>
          </cell>
          <cell r="B844" t="str">
            <v>CDU_G9</v>
          </cell>
          <cell r="C844">
            <v>8.17</v>
          </cell>
          <cell r="D844">
            <v>4</v>
          </cell>
          <cell r="E844" t="str">
            <v xml:space="preserve">BSC1            </v>
          </cell>
          <cell r="F844">
            <v>4</v>
          </cell>
        </row>
        <row r="845">
          <cell r="A845" t="str">
            <v>MTPR05A</v>
          </cell>
          <cell r="B845" t="str">
            <v>CDU_A9D</v>
          </cell>
          <cell r="C845">
            <v>12.97</v>
          </cell>
          <cell r="D845">
            <v>4</v>
          </cell>
          <cell r="E845" t="str">
            <v xml:space="preserve">R_PHAG          </v>
          </cell>
          <cell r="F845">
            <v>4</v>
          </cell>
        </row>
        <row r="846">
          <cell r="A846" t="str">
            <v>MTPR05B</v>
          </cell>
          <cell r="B846" t="str">
            <v>CDU_A9D</v>
          </cell>
          <cell r="C846">
            <v>16.93</v>
          </cell>
          <cell r="D846">
            <v>4</v>
          </cell>
          <cell r="E846" t="str">
            <v xml:space="preserve">R_PHAG          </v>
          </cell>
          <cell r="F846">
            <v>4</v>
          </cell>
        </row>
        <row r="847">
          <cell r="A847" t="str">
            <v>MTPR05C</v>
          </cell>
          <cell r="B847" t="str">
            <v>CDU_A9D</v>
          </cell>
          <cell r="C847">
            <v>14.01</v>
          </cell>
          <cell r="D847">
            <v>4</v>
          </cell>
          <cell r="E847" t="str">
            <v xml:space="preserve">R_PHAG          </v>
          </cell>
          <cell r="F847">
            <v>4</v>
          </cell>
        </row>
        <row r="848">
          <cell r="A848" t="str">
            <v>NABA05A</v>
          </cell>
          <cell r="B848" t="str">
            <v>CDU_G9</v>
          </cell>
          <cell r="C848">
            <v>16.02</v>
          </cell>
          <cell r="D848">
            <v>5</v>
          </cell>
          <cell r="E848" t="str">
            <v xml:space="preserve">R_PAT           </v>
          </cell>
          <cell r="F848">
            <v>6</v>
          </cell>
        </row>
        <row r="849">
          <cell r="A849" t="str">
            <v>NABA05B</v>
          </cell>
          <cell r="B849" t="str">
            <v>CDU_G9</v>
          </cell>
          <cell r="C849">
            <v>16.53</v>
          </cell>
          <cell r="D849">
            <v>5</v>
          </cell>
          <cell r="E849" t="str">
            <v xml:space="preserve">R_PAT           </v>
          </cell>
          <cell r="F849">
            <v>6</v>
          </cell>
        </row>
        <row r="850">
          <cell r="A850" t="str">
            <v>NABA05C</v>
          </cell>
          <cell r="B850" t="str">
            <v>CDU_A9D</v>
          </cell>
          <cell r="C850">
            <v>19.399999999999999</v>
          </cell>
          <cell r="D850">
            <v>5</v>
          </cell>
          <cell r="E850" t="str">
            <v xml:space="preserve">R_PAT           </v>
          </cell>
          <cell r="F850">
            <v>6</v>
          </cell>
        </row>
        <row r="851">
          <cell r="A851" t="str">
            <v>NABA18A</v>
          </cell>
          <cell r="B851" t="str">
            <v>CDU_G9</v>
          </cell>
          <cell r="C851">
            <v>14.29</v>
          </cell>
          <cell r="D851">
            <v>4</v>
          </cell>
          <cell r="E851" t="str">
            <v xml:space="preserve">R_PAT           </v>
          </cell>
          <cell r="F851">
            <v>4</v>
          </cell>
        </row>
        <row r="852">
          <cell r="A852" t="str">
            <v>NABA18B</v>
          </cell>
          <cell r="B852" t="str">
            <v>CDU_G9</v>
          </cell>
          <cell r="C852">
            <v>15.53</v>
          </cell>
          <cell r="D852">
            <v>4</v>
          </cell>
          <cell r="E852" t="str">
            <v xml:space="preserve">R_PAT           </v>
          </cell>
          <cell r="F852">
            <v>4</v>
          </cell>
        </row>
        <row r="853">
          <cell r="A853" t="str">
            <v>NABA18C</v>
          </cell>
          <cell r="B853" t="str">
            <v>CDU_G9</v>
          </cell>
          <cell r="C853">
            <v>7.26</v>
          </cell>
          <cell r="D853">
            <v>4</v>
          </cell>
          <cell r="E853" t="str">
            <v xml:space="preserve">R_PAT           </v>
          </cell>
          <cell r="F853">
            <v>4</v>
          </cell>
        </row>
        <row r="854">
          <cell r="A854" t="str">
            <v>NAWA01A</v>
          </cell>
          <cell r="B854" t="str">
            <v>CDU_C+9D</v>
          </cell>
          <cell r="C854">
            <v>30.32</v>
          </cell>
          <cell r="D854">
            <v>5</v>
          </cell>
          <cell r="E854" t="str">
            <v xml:space="preserve">R_PHAG          </v>
          </cell>
          <cell r="F854">
            <v>6</v>
          </cell>
        </row>
        <row r="855">
          <cell r="A855" t="str">
            <v>NAWA01B</v>
          </cell>
          <cell r="B855" t="str">
            <v>CDU_G9</v>
          </cell>
          <cell r="C855">
            <v>25.23</v>
          </cell>
          <cell r="D855">
            <v>5</v>
          </cell>
          <cell r="E855" t="str">
            <v xml:space="preserve">R_PHAG          </v>
          </cell>
          <cell r="F855">
            <v>6</v>
          </cell>
        </row>
        <row r="856">
          <cell r="A856" t="str">
            <v>NAWA01C</v>
          </cell>
          <cell r="B856" t="str">
            <v>CDU_G9</v>
          </cell>
          <cell r="C856">
            <v>38.409999999999997</v>
          </cell>
          <cell r="D856">
            <v>5</v>
          </cell>
          <cell r="E856" t="str">
            <v xml:space="preserve">R_PHAG          </v>
          </cell>
          <cell r="F856">
            <v>6</v>
          </cell>
        </row>
        <row r="857">
          <cell r="A857" t="str">
            <v>NDAL06A</v>
          </cell>
          <cell r="B857" t="str">
            <v>CDU_G9</v>
          </cell>
          <cell r="C857">
            <v>14.6</v>
          </cell>
          <cell r="D857">
            <v>3</v>
          </cell>
          <cell r="E857" t="str">
            <v xml:space="preserve">R_JAL           </v>
          </cell>
          <cell r="F857">
            <v>4</v>
          </cell>
        </row>
        <row r="858">
          <cell r="A858" t="str">
            <v>NDAL06B</v>
          </cell>
          <cell r="B858" t="str">
            <v>CDU_G9</v>
          </cell>
          <cell r="C858">
            <v>10.49</v>
          </cell>
          <cell r="D858">
            <v>3</v>
          </cell>
          <cell r="E858" t="str">
            <v xml:space="preserve">R_JAL           </v>
          </cell>
          <cell r="F858">
            <v>4</v>
          </cell>
        </row>
        <row r="859">
          <cell r="A859" t="str">
            <v>NDAL06C</v>
          </cell>
          <cell r="B859" t="str">
            <v>CDU_G9</v>
          </cell>
          <cell r="C859">
            <v>12.66</v>
          </cell>
          <cell r="D859">
            <v>3</v>
          </cell>
          <cell r="E859" t="str">
            <v xml:space="preserve">R_JAL           </v>
          </cell>
          <cell r="F859">
            <v>4</v>
          </cell>
        </row>
        <row r="860">
          <cell r="A860" t="str">
            <v>NDPR08A</v>
          </cell>
          <cell r="B860" t="str">
            <v>CDU_A9D</v>
          </cell>
          <cell r="C860">
            <v>4.7300000000000004</v>
          </cell>
          <cell r="D860">
            <v>2</v>
          </cell>
          <cell r="E860" t="str">
            <v xml:space="preserve">R_PAT           </v>
          </cell>
          <cell r="F860">
            <v>2</v>
          </cell>
        </row>
        <row r="861">
          <cell r="A861" t="str">
            <v>NDPR08B</v>
          </cell>
          <cell r="B861" t="str">
            <v>CDU_A9D</v>
          </cell>
          <cell r="C861">
            <v>10.7</v>
          </cell>
          <cell r="D861">
            <v>2</v>
          </cell>
          <cell r="E861" t="str">
            <v xml:space="preserve">R_PAT           </v>
          </cell>
          <cell r="F861">
            <v>2</v>
          </cell>
        </row>
        <row r="862">
          <cell r="A862" t="str">
            <v>NDPR08C</v>
          </cell>
          <cell r="B862" t="str">
            <v>CDU_A9D</v>
          </cell>
          <cell r="C862">
            <v>5.67</v>
          </cell>
          <cell r="D862">
            <v>2</v>
          </cell>
          <cell r="E862" t="str">
            <v xml:space="preserve">R_PAT           </v>
          </cell>
          <cell r="F862">
            <v>2</v>
          </cell>
        </row>
        <row r="863">
          <cell r="A863" t="str">
            <v>NHAL04A</v>
          </cell>
          <cell r="B863" t="str">
            <v>CDU_G9</v>
          </cell>
          <cell r="C863">
            <v>2.02</v>
          </cell>
          <cell r="D863">
            <v>2</v>
          </cell>
          <cell r="E863" t="str">
            <v xml:space="preserve">R_BAT           </v>
          </cell>
          <cell r="F863">
            <v>4</v>
          </cell>
        </row>
        <row r="864">
          <cell r="A864" t="str">
            <v>NHAL04B</v>
          </cell>
          <cell r="B864" t="str">
            <v>CDU_G9</v>
          </cell>
          <cell r="C864">
            <v>6.06</v>
          </cell>
          <cell r="D864">
            <v>3</v>
          </cell>
          <cell r="E864" t="str">
            <v xml:space="preserve">R_BAT           </v>
          </cell>
          <cell r="F864">
            <v>4</v>
          </cell>
        </row>
        <row r="865">
          <cell r="A865" t="str">
            <v>NHAL04C</v>
          </cell>
          <cell r="B865" t="str">
            <v>CDU_G9</v>
          </cell>
          <cell r="C865">
            <v>7.54</v>
          </cell>
          <cell r="D865">
            <v>3</v>
          </cell>
          <cell r="E865" t="str">
            <v xml:space="preserve">R_BAT           </v>
          </cell>
          <cell r="F865">
            <v>4</v>
          </cell>
        </row>
        <row r="866">
          <cell r="A866" t="str">
            <v>NKDR01A</v>
          </cell>
          <cell r="B866" t="str">
            <v>CDU_G9</v>
          </cell>
          <cell r="C866">
            <v>32.19</v>
          </cell>
          <cell r="D866">
            <v>4</v>
          </cell>
          <cell r="E866" t="str">
            <v xml:space="preserve">R_PHAG          </v>
          </cell>
          <cell r="F866">
            <v>4</v>
          </cell>
        </row>
        <row r="867">
          <cell r="A867" t="str">
            <v>NKDR01B</v>
          </cell>
          <cell r="B867" t="str">
            <v>CDU_A9D</v>
          </cell>
          <cell r="C867">
            <v>12.51</v>
          </cell>
          <cell r="D867">
            <v>3</v>
          </cell>
          <cell r="E867" t="str">
            <v xml:space="preserve">R_PHAG          </v>
          </cell>
          <cell r="F867">
            <v>6</v>
          </cell>
        </row>
        <row r="868">
          <cell r="A868" t="str">
            <v>NKDR01C</v>
          </cell>
          <cell r="B868" t="str">
            <v>CDU_G9</v>
          </cell>
          <cell r="C868">
            <v>43.73</v>
          </cell>
          <cell r="D868">
            <v>4</v>
          </cell>
          <cell r="E868" t="str">
            <v xml:space="preserve">R_PHAG          </v>
          </cell>
          <cell r="F868">
            <v>4</v>
          </cell>
        </row>
        <row r="869">
          <cell r="A869" t="str">
            <v>NKDR01D</v>
          </cell>
          <cell r="B869" t="str">
            <v>CDU_G9</v>
          </cell>
          <cell r="C869">
            <v>28.25</v>
          </cell>
          <cell r="D869">
            <v>4</v>
          </cell>
          <cell r="E869" t="str">
            <v xml:space="preserve">R_PHAG          </v>
          </cell>
          <cell r="F869">
            <v>4</v>
          </cell>
        </row>
        <row r="870">
          <cell r="A870" t="str">
            <v>NNGL02A</v>
          </cell>
          <cell r="B870" t="str">
            <v>CDU_C+9D</v>
          </cell>
          <cell r="C870">
            <v>21.08</v>
          </cell>
          <cell r="D870">
            <v>4</v>
          </cell>
          <cell r="E870" t="str">
            <v xml:space="preserve">BSC1            </v>
          </cell>
          <cell r="F870">
            <v>4</v>
          </cell>
        </row>
        <row r="871">
          <cell r="A871" t="str">
            <v>NNGL02B</v>
          </cell>
          <cell r="B871" t="str">
            <v>CDU_C+9D</v>
          </cell>
          <cell r="C871">
            <v>7.78</v>
          </cell>
          <cell r="D871">
            <v>2</v>
          </cell>
          <cell r="E871" t="str">
            <v xml:space="preserve">BSC1            </v>
          </cell>
          <cell r="F871">
            <v>4</v>
          </cell>
        </row>
        <row r="872">
          <cell r="A872" t="str">
            <v>NNGL02C</v>
          </cell>
          <cell r="B872" t="str">
            <v>CDU_C+9D</v>
          </cell>
          <cell r="C872">
            <v>17.84</v>
          </cell>
          <cell r="D872">
            <v>4</v>
          </cell>
          <cell r="E872" t="str">
            <v xml:space="preserve">BSC1            </v>
          </cell>
          <cell r="F872">
            <v>4</v>
          </cell>
        </row>
        <row r="873">
          <cell r="A873" t="str">
            <v>NOOR03A</v>
          </cell>
          <cell r="B873" t="str">
            <v>CDU_G9</v>
          </cell>
          <cell r="C873">
            <v>16.350000000000001</v>
          </cell>
          <cell r="D873">
            <v>3</v>
          </cell>
          <cell r="E873" t="str">
            <v xml:space="preserve">R_PHAG          </v>
          </cell>
          <cell r="F873">
            <v>4</v>
          </cell>
        </row>
        <row r="874">
          <cell r="A874" t="str">
            <v>NOOR03B</v>
          </cell>
          <cell r="B874" t="str">
            <v>CDU_G9</v>
          </cell>
          <cell r="C874">
            <v>10.79</v>
          </cell>
          <cell r="D874">
            <v>3</v>
          </cell>
          <cell r="E874" t="str">
            <v xml:space="preserve">R_PHAG          </v>
          </cell>
          <cell r="F874">
            <v>4</v>
          </cell>
        </row>
        <row r="875">
          <cell r="A875" t="str">
            <v>NOOR03C</v>
          </cell>
          <cell r="B875" t="str">
            <v>CDU_G9</v>
          </cell>
          <cell r="C875">
            <v>11.47</v>
          </cell>
          <cell r="D875">
            <v>3</v>
          </cell>
          <cell r="E875" t="str">
            <v xml:space="preserve">R_PHAG          </v>
          </cell>
          <cell r="F875">
            <v>4</v>
          </cell>
        </row>
        <row r="876">
          <cell r="A876" t="str">
            <v>NSPN36A</v>
          </cell>
          <cell r="B876" t="str">
            <v>CDU_G9</v>
          </cell>
          <cell r="C876">
            <v>10.02</v>
          </cell>
          <cell r="D876">
            <v>4</v>
          </cell>
          <cell r="E876" t="str">
            <v xml:space="preserve">R_ASR           </v>
          </cell>
          <cell r="F876">
            <v>4</v>
          </cell>
        </row>
        <row r="877">
          <cell r="A877" t="str">
            <v>NSPN36B</v>
          </cell>
          <cell r="B877" t="str">
            <v>CDU_G9</v>
          </cell>
          <cell r="C877">
            <v>10.35</v>
          </cell>
          <cell r="D877">
            <v>4</v>
          </cell>
          <cell r="E877" t="str">
            <v xml:space="preserve">R_ASR           </v>
          </cell>
          <cell r="F877">
            <v>4</v>
          </cell>
        </row>
        <row r="878">
          <cell r="A878" t="str">
            <v>NSPN36C</v>
          </cell>
          <cell r="B878" t="str">
            <v>CDU_G9</v>
          </cell>
          <cell r="C878">
            <v>16.559999999999999</v>
          </cell>
          <cell r="D878">
            <v>4</v>
          </cell>
          <cell r="E878" t="str">
            <v xml:space="preserve">R_ASR           </v>
          </cell>
          <cell r="F878">
            <v>4</v>
          </cell>
        </row>
        <row r="879">
          <cell r="A879" t="str">
            <v>PATI16A</v>
          </cell>
          <cell r="B879" t="str">
            <v>CDU_G9</v>
          </cell>
          <cell r="C879">
            <v>18.21</v>
          </cell>
          <cell r="D879">
            <v>6</v>
          </cell>
          <cell r="E879" t="str">
            <v xml:space="preserve">R_JAL           </v>
          </cell>
          <cell r="F879">
            <v>6</v>
          </cell>
        </row>
        <row r="880">
          <cell r="A880" t="str">
            <v>PATI16B</v>
          </cell>
          <cell r="B880" t="str">
            <v>CDU_G9</v>
          </cell>
          <cell r="C880">
            <v>22.11</v>
          </cell>
          <cell r="D880">
            <v>6</v>
          </cell>
          <cell r="E880" t="str">
            <v xml:space="preserve">R_JAL           </v>
          </cell>
          <cell r="F880">
            <v>6</v>
          </cell>
        </row>
        <row r="881">
          <cell r="A881" t="str">
            <v>PATI16C</v>
          </cell>
          <cell r="B881" t="str">
            <v>CDU_A9D</v>
          </cell>
          <cell r="C881">
            <v>18.52</v>
          </cell>
          <cell r="D881">
            <v>6</v>
          </cell>
          <cell r="E881" t="str">
            <v xml:space="preserve">R_JAL           </v>
          </cell>
          <cell r="F881">
            <v>6</v>
          </cell>
        </row>
        <row r="882">
          <cell r="A882" t="str">
            <v>PHAG23A</v>
          </cell>
          <cell r="B882" t="str">
            <v>CDU_A9D</v>
          </cell>
          <cell r="C882">
            <v>10.23</v>
          </cell>
          <cell r="D882">
            <v>4</v>
          </cell>
          <cell r="E882" t="str">
            <v xml:space="preserve">R_PHAG          </v>
          </cell>
          <cell r="F882">
            <v>4</v>
          </cell>
        </row>
        <row r="883">
          <cell r="A883" t="str">
            <v>PHAG23B</v>
          </cell>
          <cell r="B883" t="str">
            <v>CDU_A9D</v>
          </cell>
          <cell r="C883">
            <v>12.14</v>
          </cell>
          <cell r="D883">
            <v>4</v>
          </cell>
          <cell r="E883" t="str">
            <v xml:space="preserve">R_PHAG          </v>
          </cell>
          <cell r="F883">
            <v>4</v>
          </cell>
        </row>
        <row r="884">
          <cell r="A884" t="str">
            <v>PHAG23C</v>
          </cell>
          <cell r="B884" t="str">
            <v>CDU_A9D</v>
          </cell>
          <cell r="C884">
            <v>36.4</v>
          </cell>
          <cell r="D884">
            <v>4</v>
          </cell>
          <cell r="E884" t="str">
            <v xml:space="preserve">R_PHAG          </v>
          </cell>
          <cell r="F884">
            <v>4</v>
          </cell>
        </row>
        <row r="885">
          <cell r="A885" t="str">
            <v>PHAG24A</v>
          </cell>
          <cell r="B885" t="str">
            <v>CDU_G9</v>
          </cell>
          <cell r="C885">
            <v>38.83</v>
          </cell>
          <cell r="D885">
            <v>5</v>
          </cell>
          <cell r="E885" t="str">
            <v xml:space="preserve">R_PHAG          </v>
          </cell>
          <cell r="F885">
            <v>6</v>
          </cell>
        </row>
        <row r="886">
          <cell r="A886" t="str">
            <v>PHAG24B</v>
          </cell>
          <cell r="B886" t="str">
            <v>CDU_G9</v>
          </cell>
          <cell r="C886">
            <v>37.36</v>
          </cell>
          <cell r="D886">
            <v>5</v>
          </cell>
          <cell r="E886" t="str">
            <v xml:space="preserve">R_PHAG          </v>
          </cell>
          <cell r="F886">
            <v>6</v>
          </cell>
        </row>
        <row r="887">
          <cell r="A887" t="str">
            <v>PHAG24C</v>
          </cell>
          <cell r="B887" t="str">
            <v>CDU_A9D</v>
          </cell>
          <cell r="C887">
            <v>34.770000000000003</v>
          </cell>
          <cell r="D887">
            <v>4</v>
          </cell>
          <cell r="E887" t="str">
            <v xml:space="preserve">R_PHAG          </v>
          </cell>
          <cell r="F887">
            <v>6</v>
          </cell>
        </row>
        <row r="888">
          <cell r="A888" t="str">
            <v>PHAG52A</v>
          </cell>
          <cell r="B888" t="str">
            <v>CDU_G9</v>
          </cell>
          <cell r="C888">
            <v>27.04</v>
          </cell>
          <cell r="D888">
            <v>4</v>
          </cell>
          <cell r="E888" t="str">
            <v xml:space="preserve">R_PHAG          </v>
          </cell>
          <cell r="F888">
            <v>4</v>
          </cell>
        </row>
        <row r="889">
          <cell r="A889" t="str">
            <v>PHAG52B</v>
          </cell>
          <cell r="B889" t="str">
            <v>CDU_G9</v>
          </cell>
          <cell r="C889">
            <v>21.4</v>
          </cell>
          <cell r="D889">
            <v>4</v>
          </cell>
          <cell r="E889" t="str">
            <v xml:space="preserve">R_PHAG          </v>
          </cell>
          <cell r="F889">
            <v>4</v>
          </cell>
        </row>
        <row r="890">
          <cell r="A890" t="str">
            <v>PHAG52C</v>
          </cell>
          <cell r="B890" t="str">
            <v>CDU_G9</v>
          </cell>
          <cell r="C890">
            <v>25.2</v>
          </cell>
          <cell r="D890">
            <v>4</v>
          </cell>
          <cell r="E890" t="str">
            <v xml:space="preserve">R_PHAG          </v>
          </cell>
          <cell r="F890">
            <v>4</v>
          </cell>
        </row>
        <row r="891">
          <cell r="A891" t="str">
            <v>PHAG56A</v>
          </cell>
          <cell r="B891" t="str">
            <v>CDU_G9</v>
          </cell>
          <cell r="C891">
            <v>10.28</v>
          </cell>
          <cell r="D891">
            <v>3</v>
          </cell>
          <cell r="E891" t="str">
            <v xml:space="preserve">R_PHAG          </v>
          </cell>
          <cell r="F891">
            <v>4</v>
          </cell>
        </row>
        <row r="892">
          <cell r="A892" t="str">
            <v>PHAG56B</v>
          </cell>
          <cell r="B892" t="str">
            <v>CDU_G9</v>
          </cell>
          <cell r="C892">
            <v>11.95</v>
          </cell>
          <cell r="D892">
            <v>2</v>
          </cell>
          <cell r="E892" t="str">
            <v xml:space="preserve">R_PHAG          </v>
          </cell>
          <cell r="F892">
            <v>4</v>
          </cell>
        </row>
        <row r="893">
          <cell r="A893" t="str">
            <v>PHAG56C</v>
          </cell>
          <cell r="B893" t="str">
            <v>CDU_G9</v>
          </cell>
          <cell r="C893">
            <v>9.91</v>
          </cell>
          <cell r="D893">
            <v>2</v>
          </cell>
          <cell r="E893" t="str">
            <v xml:space="preserve">R_PHAG          </v>
          </cell>
          <cell r="F893">
            <v>4</v>
          </cell>
        </row>
        <row r="894">
          <cell r="A894" t="str">
            <v>PHIL21A</v>
          </cell>
          <cell r="B894" t="str">
            <v>CDU_A9D</v>
          </cell>
          <cell r="C894">
            <v>9.91</v>
          </cell>
          <cell r="D894">
            <v>3</v>
          </cell>
          <cell r="E894" t="str">
            <v xml:space="preserve">R_PHAG          </v>
          </cell>
          <cell r="F894">
            <v>4</v>
          </cell>
        </row>
        <row r="895">
          <cell r="A895" t="str">
            <v>PHIL21B</v>
          </cell>
          <cell r="B895" t="str">
            <v>CDU_A9D</v>
          </cell>
          <cell r="C895">
            <v>11.23</v>
          </cell>
          <cell r="D895">
            <v>4</v>
          </cell>
          <cell r="E895" t="str">
            <v xml:space="preserve">R_PHAG          </v>
          </cell>
          <cell r="F895">
            <v>4</v>
          </cell>
        </row>
        <row r="896">
          <cell r="A896" t="str">
            <v>PHIL21C</v>
          </cell>
          <cell r="B896" t="str">
            <v>CDU_A9D</v>
          </cell>
          <cell r="C896">
            <v>10.68</v>
          </cell>
          <cell r="D896">
            <v>4</v>
          </cell>
          <cell r="E896" t="str">
            <v xml:space="preserve">R_PHAG          </v>
          </cell>
          <cell r="F896">
            <v>4</v>
          </cell>
        </row>
        <row r="897">
          <cell r="A897" t="str">
            <v>PHIL36A</v>
          </cell>
          <cell r="B897" t="str">
            <v>CDU_G9</v>
          </cell>
          <cell r="C897">
            <v>12.58</v>
          </cell>
          <cell r="D897">
            <v>3</v>
          </cell>
          <cell r="E897" t="str">
            <v xml:space="preserve">R_PHAG          </v>
          </cell>
          <cell r="F897">
            <v>4</v>
          </cell>
        </row>
        <row r="898">
          <cell r="A898" t="str">
            <v>PHIL36B</v>
          </cell>
          <cell r="B898" t="str">
            <v>CDU_G9</v>
          </cell>
          <cell r="C898">
            <v>22.47</v>
          </cell>
          <cell r="D898">
            <v>4</v>
          </cell>
          <cell r="E898" t="str">
            <v xml:space="preserve">R_PHAG          </v>
          </cell>
          <cell r="F898">
            <v>4</v>
          </cell>
        </row>
        <row r="899">
          <cell r="A899" t="str">
            <v>PHIL36C</v>
          </cell>
          <cell r="B899" t="str">
            <v>CDU_G9</v>
          </cell>
          <cell r="C899">
            <v>28.19</v>
          </cell>
          <cell r="D899">
            <v>4</v>
          </cell>
          <cell r="E899" t="str">
            <v xml:space="preserve">R_PHAG          </v>
          </cell>
          <cell r="F899">
            <v>4</v>
          </cell>
        </row>
        <row r="900">
          <cell r="A900" t="str">
            <v>PKLA16A</v>
          </cell>
          <cell r="B900" t="str">
            <v>CDU_G9</v>
          </cell>
          <cell r="C900">
            <v>9.67</v>
          </cell>
          <cell r="D900">
            <v>4</v>
          </cell>
          <cell r="E900" t="str">
            <v xml:space="preserve">BSC1            </v>
          </cell>
          <cell r="F900">
            <v>4</v>
          </cell>
        </row>
        <row r="901">
          <cell r="A901" t="str">
            <v>PKLA16B</v>
          </cell>
          <cell r="B901" t="str">
            <v>CDU_A9D</v>
          </cell>
          <cell r="C901">
            <v>4.9800000000000004</v>
          </cell>
          <cell r="D901">
            <v>3</v>
          </cell>
          <cell r="E901" t="str">
            <v xml:space="preserve">BSC1            </v>
          </cell>
          <cell r="F901">
            <v>6</v>
          </cell>
        </row>
        <row r="902">
          <cell r="A902" t="str">
            <v>PKLA16C</v>
          </cell>
          <cell r="B902" t="str">
            <v>CDU_G9</v>
          </cell>
          <cell r="C902">
            <v>3.99</v>
          </cell>
          <cell r="D902">
            <v>4</v>
          </cell>
          <cell r="E902" t="str">
            <v xml:space="preserve">BSC1            </v>
          </cell>
          <cell r="F902">
            <v>4</v>
          </cell>
        </row>
        <row r="903">
          <cell r="A903" t="str">
            <v>PKLA16D</v>
          </cell>
          <cell r="B903" t="str">
            <v>CDU_G9</v>
          </cell>
          <cell r="C903">
            <v>7.83</v>
          </cell>
          <cell r="D903">
            <v>4</v>
          </cell>
          <cell r="E903" t="str">
            <v xml:space="preserve">BSC1            </v>
          </cell>
          <cell r="F903">
            <v>4</v>
          </cell>
        </row>
        <row r="904">
          <cell r="A904" t="str">
            <v>PKLA17A</v>
          </cell>
          <cell r="B904" t="str">
            <v>CDU_A9D</v>
          </cell>
          <cell r="C904">
            <v>17.899999999999999</v>
          </cell>
          <cell r="D904">
            <v>4</v>
          </cell>
          <cell r="E904" t="str">
            <v xml:space="preserve">BSC1            </v>
          </cell>
          <cell r="F904">
            <v>4</v>
          </cell>
        </row>
        <row r="905">
          <cell r="A905" t="str">
            <v>PKLA17B</v>
          </cell>
          <cell r="B905" t="str">
            <v>CDU_A9D</v>
          </cell>
          <cell r="C905">
            <v>23.34</v>
          </cell>
          <cell r="D905">
            <v>4</v>
          </cell>
          <cell r="E905" t="str">
            <v xml:space="preserve">BSC1            </v>
          </cell>
          <cell r="F905">
            <v>4</v>
          </cell>
        </row>
        <row r="906">
          <cell r="A906" t="str">
            <v>PKLA17C</v>
          </cell>
          <cell r="B906" t="str">
            <v>CDU_A9D</v>
          </cell>
          <cell r="C906">
            <v>12.65</v>
          </cell>
          <cell r="D906">
            <v>4</v>
          </cell>
          <cell r="E906" t="str">
            <v xml:space="preserve">BSC1            </v>
          </cell>
          <cell r="F906">
            <v>4</v>
          </cell>
        </row>
        <row r="907">
          <cell r="A907" t="str">
            <v>PKLA18A</v>
          </cell>
          <cell r="B907" t="str">
            <v>CDU_C+9D</v>
          </cell>
          <cell r="C907">
            <v>28.42</v>
          </cell>
          <cell r="D907">
            <v>4</v>
          </cell>
          <cell r="E907" t="str">
            <v xml:space="preserve">BSC1            </v>
          </cell>
          <cell r="F907">
            <v>6</v>
          </cell>
        </row>
        <row r="908">
          <cell r="A908" t="str">
            <v>PKLA18B</v>
          </cell>
          <cell r="B908" t="str">
            <v>CDU_G9</v>
          </cell>
          <cell r="C908">
            <v>12.44</v>
          </cell>
          <cell r="D908">
            <v>5</v>
          </cell>
          <cell r="E908" t="str">
            <v xml:space="preserve">BSC1            </v>
          </cell>
          <cell r="F908">
            <v>6</v>
          </cell>
        </row>
        <row r="909">
          <cell r="A909" t="str">
            <v>PKLA18C</v>
          </cell>
          <cell r="B909" t="str">
            <v>CDU_G9</v>
          </cell>
          <cell r="C909">
            <v>14.5</v>
          </cell>
          <cell r="D909">
            <v>5</v>
          </cell>
          <cell r="E909" t="str">
            <v xml:space="preserve">BSC1            </v>
          </cell>
          <cell r="F909">
            <v>6</v>
          </cell>
        </row>
        <row r="910">
          <cell r="A910" t="str">
            <v>PKLA19A</v>
          </cell>
          <cell r="B910" t="str">
            <v>CDU_A9D</v>
          </cell>
          <cell r="C910">
            <v>25.16</v>
          </cell>
          <cell r="D910">
            <v>4</v>
          </cell>
          <cell r="E910" t="str">
            <v xml:space="preserve">BSC1            </v>
          </cell>
          <cell r="F910">
            <v>6</v>
          </cell>
        </row>
        <row r="911">
          <cell r="A911" t="str">
            <v>PKLA19B</v>
          </cell>
          <cell r="B911" t="str">
            <v>CDU_G9</v>
          </cell>
          <cell r="C911">
            <v>24.5</v>
          </cell>
          <cell r="D911">
            <v>4</v>
          </cell>
          <cell r="E911" t="str">
            <v xml:space="preserve">BSC1            </v>
          </cell>
          <cell r="F911">
            <v>4</v>
          </cell>
        </row>
        <row r="912">
          <cell r="A912" t="str">
            <v>PKLA19C</v>
          </cell>
          <cell r="B912" t="str">
            <v>CDU_G9</v>
          </cell>
          <cell r="C912">
            <v>20.7</v>
          </cell>
          <cell r="D912">
            <v>4</v>
          </cell>
          <cell r="E912" t="str">
            <v xml:space="preserve">BSC1            </v>
          </cell>
          <cell r="F912">
            <v>4</v>
          </cell>
        </row>
        <row r="913">
          <cell r="A913" t="str">
            <v>PKLA19D</v>
          </cell>
          <cell r="B913" t="str">
            <v>CDU_G9</v>
          </cell>
          <cell r="C913">
            <v>13.08</v>
          </cell>
          <cell r="D913">
            <v>2</v>
          </cell>
          <cell r="E913" t="str">
            <v xml:space="preserve">BSC1            </v>
          </cell>
          <cell r="F913">
            <v>4</v>
          </cell>
        </row>
        <row r="914">
          <cell r="A914" t="str">
            <v>PKLA36A</v>
          </cell>
          <cell r="B914" t="str">
            <v>CDU_C+9D</v>
          </cell>
          <cell r="C914">
            <v>8.58</v>
          </cell>
          <cell r="D914">
            <v>3</v>
          </cell>
          <cell r="E914" t="str">
            <v xml:space="preserve">BSC1            </v>
          </cell>
          <cell r="F914">
            <v>4</v>
          </cell>
        </row>
        <row r="915">
          <cell r="A915" t="str">
            <v>PKLA36B</v>
          </cell>
          <cell r="B915" t="str">
            <v>CDU_C+9D</v>
          </cell>
          <cell r="C915">
            <v>9.94</v>
          </cell>
          <cell r="D915">
            <v>4</v>
          </cell>
          <cell r="E915" t="str">
            <v xml:space="preserve">BSC1            </v>
          </cell>
          <cell r="F915">
            <v>4</v>
          </cell>
        </row>
        <row r="916">
          <cell r="A916" t="str">
            <v>PKLA36C</v>
          </cell>
          <cell r="B916" t="str">
            <v>CDU_C+9D</v>
          </cell>
          <cell r="C916">
            <v>11.87</v>
          </cell>
          <cell r="D916">
            <v>3</v>
          </cell>
          <cell r="E916" t="str">
            <v xml:space="preserve">BSC1            </v>
          </cell>
          <cell r="F916">
            <v>4</v>
          </cell>
        </row>
        <row r="917">
          <cell r="A917" t="str">
            <v>PKLA39A</v>
          </cell>
          <cell r="B917" t="str">
            <v>CDU_G9</v>
          </cell>
          <cell r="C917">
            <v>14.16</v>
          </cell>
          <cell r="D917">
            <v>4</v>
          </cell>
          <cell r="E917" t="str">
            <v xml:space="preserve">BSC1            </v>
          </cell>
          <cell r="F917">
            <v>4</v>
          </cell>
        </row>
        <row r="918">
          <cell r="A918" t="str">
            <v>PKLA39B</v>
          </cell>
          <cell r="B918" t="str">
            <v>CDU_G9</v>
          </cell>
          <cell r="C918">
            <v>18.899999999999999</v>
          </cell>
          <cell r="D918">
            <v>4</v>
          </cell>
          <cell r="E918" t="str">
            <v xml:space="preserve">BSC1            </v>
          </cell>
          <cell r="F918">
            <v>4</v>
          </cell>
        </row>
        <row r="919">
          <cell r="A919" t="str">
            <v>PKLA39C</v>
          </cell>
          <cell r="B919" t="str">
            <v>CDU_G9</v>
          </cell>
          <cell r="C919">
            <v>16.3</v>
          </cell>
          <cell r="D919">
            <v>4</v>
          </cell>
          <cell r="E919" t="str">
            <v xml:space="preserve">BSC1            </v>
          </cell>
          <cell r="F919">
            <v>4</v>
          </cell>
        </row>
        <row r="920">
          <cell r="A920" t="str">
            <v>PKLA46A</v>
          </cell>
          <cell r="B920" t="str">
            <v>CDU_G9</v>
          </cell>
          <cell r="C920">
            <v>6.63</v>
          </cell>
          <cell r="D920">
            <v>4</v>
          </cell>
          <cell r="E920" t="str">
            <v xml:space="preserve">BSC1            </v>
          </cell>
          <cell r="F920">
            <v>4</v>
          </cell>
        </row>
        <row r="921">
          <cell r="A921" t="str">
            <v>PKLA46B</v>
          </cell>
          <cell r="B921" t="str">
            <v>CDU_G9</v>
          </cell>
          <cell r="C921">
            <v>7.41</v>
          </cell>
          <cell r="D921">
            <v>4</v>
          </cell>
          <cell r="E921" t="str">
            <v xml:space="preserve">BSC1            </v>
          </cell>
          <cell r="F921">
            <v>4</v>
          </cell>
        </row>
        <row r="922">
          <cell r="A922" t="str">
            <v>PKLA46C</v>
          </cell>
          <cell r="B922" t="str">
            <v>CDU_G9</v>
          </cell>
          <cell r="C922">
            <v>3.65</v>
          </cell>
          <cell r="D922">
            <v>4</v>
          </cell>
          <cell r="E922" t="str">
            <v xml:space="preserve">BSC1            </v>
          </cell>
          <cell r="F922">
            <v>4</v>
          </cell>
        </row>
        <row r="923">
          <cell r="A923" t="str">
            <v>PKLA47A</v>
          </cell>
          <cell r="B923" t="str">
            <v>CDU_A9D</v>
          </cell>
          <cell r="C923">
            <v>7.32</v>
          </cell>
          <cell r="D923">
            <v>4</v>
          </cell>
          <cell r="E923" t="str">
            <v xml:space="preserve">BSC1            </v>
          </cell>
          <cell r="F923">
            <v>4</v>
          </cell>
        </row>
        <row r="924">
          <cell r="A924" t="str">
            <v>PKLA47B</v>
          </cell>
          <cell r="B924" t="str">
            <v>CDU_A9D</v>
          </cell>
          <cell r="C924">
            <v>8.2899999999999991</v>
          </cell>
          <cell r="D924">
            <v>2</v>
          </cell>
          <cell r="E924" t="str">
            <v xml:space="preserve">BSC1            </v>
          </cell>
          <cell r="F924">
            <v>2</v>
          </cell>
        </row>
        <row r="925">
          <cell r="A925" t="str">
            <v>PKLA50A</v>
          </cell>
          <cell r="B925" t="str">
            <v>CDU_G9</v>
          </cell>
          <cell r="C925">
            <v>15.23</v>
          </cell>
          <cell r="D925">
            <v>4</v>
          </cell>
          <cell r="E925" t="str">
            <v xml:space="preserve">BSC1            </v>
          </cell>
          <cell r="F925">
            <v>4</v>
          </cell>
        </row>
        <row r="926">
          <cell r="A926" t="str">
            <v>PKLA50B</v>
          </cell>
          <cell r="B926" t="str">
            <v>CDU_G9</v>
          </cell>
          <cell r="C926">
            <v>14.01</v>
          </cell>
          <cell r="D926">
            <v>4</v>
          </cell>
          <cell r="E926" t="str">
            <v xml:space="preserve">BSC1            </v>
          </cell>
          <cell r="F926">
            <v>4</v>
          </cell>
        </row>
        <row r="927">
          <cell r="A927" t="str">
            <v>PKLA50C</v>
          </cell>
          <cell r="B927" t="str">
            <v>CDU_G9</v>
          </cell>
          <cell r="C927">
            <v>6.28</v>
          </cell>
          <cell r="D927">
            <v>4</v>
          </cell>
          <cell r="E927" t="str">
            <v xml:space="preserve">BSC1            </v>
          </cell>
          <cell r="F927">
            <v>4</v>
          </cell>
        </row>
        <row r="928">
          <cell r="A928" t="str">
            <v>PKLA57A</v>
          </cell>
          <cell r="B928" t="str">
            <v>CDU_G9</v>
          </cell>
          <cell r="C928">
            <v>10.19</v>
          </cell>
          <cell r="D928">
            <v>4</v>
          </cell>
          <cell r="E928" t="str">
            <v xml:space="preserve">BSC1            </v>
          </cell>
          <cell r="F928">
            <v>4</v>
          </cell>
        </row>
        <row r="929">
          <cell r="A929" t="str">
            <v>PKLA57B</v>
          </cell>
          <cell r="B929" t="str">
            <v>CDU_G9</v>
          </cell>
          <cell r="C929">
            <v>12.51</v>
          </cell>
          <cell r="D929">
            <v>4</v>
          </cell>
          <cell r="E929" t="str">
            <v xml:space="preserve">BSC1            </v>
          </cell>
          <cell r="F929">
            <v>4</v>
          </cell>
        </row>
        <row r="930">
          <cell r="A930" t="str">
            <v>PKLA57C</v>
          </cell>
          <cell r="B930" t="str">
            <v>CDU_G9</v>
          </cell>
          <cell r="C930">
            <v>10.66</v>
          </cell>
          <cell r="D930">
            <v>4</v>
          </cell>
          <cell r="E930" t="str">
            <v xml:space="preserve">BSC1            </v>
          </cell>
          <cell r="F930">
            <v>4</v>
          </cell>
        </row>
        <row r="931">
          <cell r="A931" t="str">
            <v>PKLA59A</v>
          </cell>
          <cell r="B931" t="str">
            <v>CDU_G9</v>
          </cell>
          <cell r="C931">
            <v>13.95</v>
          </cell>
          <cell r="D931">
            <v>4</v>
          </cell>
          <cell r="E931" t="str">
            <v xml:space="preserve">BSC1            </v>
          </cell>
          <cell r="F931">
            <v>4</v>
          </cell>
        </row>
        <row r="932">
          <cell r="A932" t="str">
            <v>PKLA59B</v>
          </cell>
          <cell r="B932" t="str">
            <v>CDU_G9</v>
          </cell>
          <cell r="C932">
            <v>17.61</v>
          </cell>
          <cell r="D932">
            <v>4</v>
          </cell>
          <cell r="E932" t="str">
            <v xml:space="preserve">BSC1            </v>
          </cell>
          <cell r="F932">
            <v>4</v>
          </cell>
        </row>
        <row r="933">
          <cell r="A933" t="str">
            <v>PKLA59C</v>
          </cell>
          <cell r="B933" t="str">
            <v>CDU_G9</v>
          </cell>
          <cell r="C933">
            <v>11.37</v>
          </cell>
          <cell r="D933">
            <v>4</v>
          </cell>
          <cell r="E933" t="str">
            <v xml:space="preserve">BSC1            </v>
          </cell>
          <cell r="F933">
            <v>4</v>
          </cell>
        </row>
        <row r="934">
          <cell r="A934" t="str">
            <v>PTKD05A</v>
          </cell>
          <cell r="B934" t="str">
            <v>CDU_A9D</v>
          </cell>
          <cell r="C934">
            <v>5.7</v>
          </cell>
          <cell r="D934">
            <v>2</v>
          </cell>
          <cell r="E934" t="str">
            <v xml:space="preserve">BSC1            </v>
          </cell>
          <cell r="F934">
            <v>4</v>
          </cell>
        </row>
        <row r="935">
          <cell r="A935" t="str">
            <v>PTKD05B</v>
          </cell>
          <cell r="B935" t="str">
            <v>CDU_A9D</v>
          </cell>
          <cell r="C935">
            <v>11.59</v>
          </cell>
          <cell r="D935">
            <v>4</v>
          </cell>
          <cell r="E935" t="str">
            <v xml:space="preserve">BSC1            </v>
          </cell>
          <cell r="F935">
            <v>4</v>
          </cell>
        </row>
        <row r="936">
          <cell r="A936" t="str">
            <v>PTKD05C</v>
          </cell>
          <cell r="B936" t="str">
            <v>CDU_A9D</v>
          </cell>
          <cell r="C936">
            <v>7.1</v>
          </cell>
          <cell r="D936">
            <v>2</v>
          </cell>
          <cell r="E936" t="str">
            <v xml:space="preserve">BSC1            </v>
          </cell>
          <cell r="F936">
            <v>4</v>
          </cell>
        </row>
        <row r="937">
          <cell r="A937" t="str">
            <v>PTKT06A</v>
          </cell>
          <cell r="B937" t="str">
            <v>CDU_G9</v>
          </cell>
          <cell r="C937">
            <v>17.43</v>
          </cell>
          <cell r="D937">
            <v>4</v>
          </cell>
          <cell r="E937" t="str">
            <v xml:space="preserve">R_ASR           </v>
          </cell>
          <cell r="F937">
            <v>4</v>
          </cell>
        </row>
        <row r="938">
          <cell r="A938" t="str">
            <v>PTKT06B</v>
          </cell>
          <cell r="B938" t="str">
            <v>CDU_G9</v>
          </cell>
          <cell r="C938">
            <v>14.83</v>
          </cell>
          <cell r="D938">
            <v>4</v>
          </cell>
          <cell r="E938" t="str">
            <v xml:space="preserve">R_ASR           </v>
          </cell>
          <cell r="F938">
            <v>4</v>
          </cell>
        </row>
        <row r="939">
          <cell r="A939" t="str">
            <v>PTKT06C</v>
          </cell>
          <cell r="B939" t="str">
            <v>CDU_A9D</v>
          </cell>
          <cell r="C939">
            <v>11.84</v>
          </cell>
          <cell r="D939">
            <v>4</v>
          </cell>
          <cell r="E939" t="str">
            <v xml:space="preserve">R_ASR           </v>
          </cell>
          <cell r="F939">
            <v>6</v>
          </cell>
        </row>
        <row r="940">
          <cell r="A940" t="str">
            <v>PTKT06D</v>
          </cell>
          <cell r="B940" t="str">
            <v>CDU_G9</v>
          </cell>
          <cell r="C940">
            <v>13.86</v>
          </cell>
          <cell r="D940">
            <v>3</v>
          </cell>
          <cell r="E940" t="str">
            <v xml:space="preserve">R_ASR           </v>
          </cell>
          <cell r="F940">
            <v>4</v>
          </cell>
        </row>
        <row r="941">
          <cell r="A941" t="str">
            <v>PTKT08A</v>
          </cell>
          <cell r="B941" t="str">
            <v>CDU_A9D</v>
          </cell>
          <cell r="C941">
            <v>11.77</v>
          </cell>
          <cell r="D941">
            <v>4</v>
          </cell>
          <cell r="E941" t="str">
            <v xml:space="preserve">R_ASR           </v>
          </cell>
          <cell r="F941">
            <v>4</v>
          </cell>
        </row>
        <row r="942">
          <cell r="A942" t="str">
            <v>PTKT08B</v>
          </cell>
          <cell r="B942" t="str">
            <v>CDU_A9D</v>
          </cell>
          <cell r="C942">
            <v>9.48</v>
          </cell>
          <cell r="D942">
            <v>2</v>
          </cell>
          <cell r="E942" t="str">
            <v xml:space="preserve">R_ASR           </v>
          </cell>
          <cell r="F942">
            <v>4</v>
          </cell>
        </row>
        <row r="943">
          <cell r="A943" t="str">
            <v>PTKT08C</v>
          </cell>
          <cell r="B943" t="str">
            <v>CDU_A9D</v>
          </cell>
          <cell r="C943">
            <v>6.35</v>
          </cell>
          <cell r="D943">
            <v>3</v>
          </cell>
          <cell r="E943" t="str">
            <v xml:space="preserve">R_ASR           </v>
          </cell>
          <cell r="F943">
            <v>4</v>
          </cell>
        </row>
        <row r="944">
          <cell r="A944" t="str">
            <v>PTKT15A</v>
          </cell>
          <cell r="B944" t="str">
            <v>CDU_A9D</v>
          </cell>
          <cell r="C944">
            <v>11.41</v>
          </cell>
          <cell r="D944">
            <v>2</v>
          </cell>
          <cell r="E944" t="str">
            <v xml:space="preserve">R_ASR           </v>
          </cell>
          <cell r="F944">
            <v>2</v>
          </cell>
        </row>
        <row r="945">
          <cell r="A945" t="str">
            <v>PTKT15B</v>
          </cell>
          <cell r="B945" t="str">
            <v>CDU_A9D</v>
          </cell>
          <cell r="C945">
            <v>5.05</v>
          </cell>
          <cell r="D945">
            <v>2</v>
          </cell>
          <cell r="E945" t="str">
            <v xml:space="preserve">R_ASR           </v>
          </cell>
          <cell r="F945">
            <v>2</v>
          </cell>
        </row>
        <row r="946">
          <cell r="A946" t="str">
            <v>PTKT15C</v>
          </cell>
          <cell r="B946" t="str">
            <v>CDU_A9D</v>
          </cell>
          <cell r="C946">
            <v>2.94</v>
          </cell>
          <cell r="D946">
            <v>2</v>
          </cell>
          <cell r="E946" t="str">
            <v xml:space="preserve">R_ASR           </v>
          </cell>
          <cell r="F946">
            <v>2</v>
          </cell>
        </row>
        <row r="947">
          <cell r="A947" t="str">
            <v>PTKT16A</v>
          </cell>
          <cell r="B947" t="str">
            <v>CDU_G9</v>
          </cell>
          <cell r="C947">
            <v>9.43</v>
          </cell>
          <cell r="D947">
            <v>4</v>
          </cell>
          <cell r="E947" t="str">
            <v xml:space="preserve">R_ASR           </v>
          </cell>
          <cell r="F947">
            <v>4</v>
          </cell>
        </row>
        <row r="948">
          <cell r="A948" t="str">
            <v>PTKT16B</v>
          </cell>
          <cell r="B948" t="str">
            <v>CDU_G9</v>
          </cell>
          <cell r="C948">
            <v>8.85</v>
          </cell>
          <cell r="D948">
            <v>4</v>
          </cell>
          <cell r="E948" t="str">
            <v xml:space="preserve">R_ASR           </v>
          </cell>
          <cell r="F948">
            <v>4</v>
          </cell>
        </row>
        <row r="949">
          <cell r="A949" t="str">
            <v>PTKT16C</v>
          </cell>
          <cell r="B949" t="str">
            <v>CDU_G9</v>
          </cell>
          <cell r="C949">
            <v>10.49</v>
          </cell>
          <cell r="D949">
            <v>4</v>
          </cell>
          <cell r="E949" t="str">
            <v xml:space="preserve">R_ASR           </v>
          </cell>
          <cell r="F949">
            <v>4</v>
          </cell>
        </row>
        <row r="950">
          <cell r="A950" t="str">
            <v>PTLA01A</v>
          </cell>
          <cell r="B950" t="str">
            <v>CDU_A9D</v>
          </cell>
          <cell r="C950">
            <v>4.45</v>
          </cell>
          <cell r="D950">
            <v>4</v>
          </cell>
          <cell r="E950" t="str">
            <v xml:space="preserve">R_PAT           </v>
          </cell>
          <cell r="F950">
            <v>4</v>
          </cell>
        </row>
        <row r="951">
          <cell r="A951" t="str">
            <v>PTLA01B</v>
          </cell>
          <cell r="B951" t="str">
            <v>CDU_A9D</v>
          </cell>
          <cell r="C951">
            <v>11.09</v>
          </cell>
          <cell r="D951">
            <v>3</v>
          </cell>
          <cell r="E951" t="str">
            <v xml:space="preserve">R_PAT           </v>
          </cell>
          <cell r="F951">
            <v>4</v>
          </cell>
        </row>
        <row r="952">
          <cell r="A952" t="str">
            <v>PTLA01C</v>
          </cell>
          <cell r="B952" t="str">
            <v>CDU_A9D</v>
          </cell>
          <cell r="C952">
            <v>3.74</v>
          </cell>
          <cell r="D952">
            <v>3</v>
          </cell>
          <cell r="E952" t="str">
            <v xml:space="preserve">R_PAT           </v>
          </cell>
          <cell r="F952">
            <v>4</v>
          </cell>
        </row>
        <row r="953">
          <cell r="A953" t="str">
            <v>PTLA02A</v>
          </cell>
          <cell r="B953" t="str">
            <v>CDU_A9D</v>
          </cell>
          <cell r="C953">
            <v>27.2</v>
          </cell>
          <cell r="D953">
            <v>5</v>
          </cell>
          <cell r="E953" t="str">
            <v xml:space="preserve">R_PAT           </v>
          </cell>
          <cell r="F953">
            <v>6</v>
          </cell>
        </row>
        <row r="954">
          <cell r="A954" t="str">
            <v>PTLA02B</v>
          </cell>
          <cell r="B954" t="str">
            <v>CDU_G9</v>
          </cell>
          <cell r="C954">
            <v>24.06</v>
          </cell>
          <cell r="D954">
            <v>5</v>
          </cell>
          <cell r="E954" t="str">
            <v xml:space="preserve">R_PAT           </v>
          </cell>
          <cell r="F954">
            <v>6</v>
          </cell>
        </row>
        <row r="955">
          <cell r="A955" t="str">
            <v>PTLA02C</v>
          </cell>
          <cell r="B955" t="str">
            <v>CDU_G9</v>
          </cell>
          <cell r="C955">
            <v>18.809999999999999</v>
          </cell>
          <cell r="D955">
            <v>5</v>
          </cell>
          <cell r="E955" t="str">
            <v xml:space="preserve">R_PAT           </v>
          </cell>
          <cell r="F955">
            <v>6</v>
          </cell>
        </row>
        <row r="956">
          <cell r="A956" t="str">
            <v>PTLA03A</v>
          </cell>
          <cell r="B956" t="str">
            <v>CDU_C+9D</v>
          </cell>
          <cell r="C956">
            <v>19.850000000000001</v>
          </cell>
          <cell r="D956">
            <v>4</v>
          </cell>
          <cell r="E956" t="str">
            <v xml:space="preserve">R_PAT           </v>
          </cell>
          <cell r="F956">
            <v>4</v>
          </cell>
        </row>
        <row r="957">
          <cell r="A957" t="str">
            <v>PTLA03B</v>
          </cell>
          <cell r="B957" t="str">
            <v>CDU_C+9D</v>
          </cell>
          <cell r="C957">
            <v>22.31</v>
          </cell>
          <cell r="D957">
            <v>4</v>
          </cell>
          <cell r="E957" t="str">
            <v xml:space="preserve">R_PAT           </v>
          </cell>
          <cell r="F957">
            <v>4</v>
          </cell>
        </row>
        <row r="958">
          <cell r="A958" t="str">
            <v>PTLA03C</v>
          </cell>
          <cell r="B958" t="str">
            <v>CDU_C+9D</v>
          </cell>
          <cell r="C958">
            <v>33.54</v>
          </cell>
          <cell r="D958">
            <v>4</v>
          </cell>
          <cell r="E958" t="str">
            <v xml:space="preserve">R_PAT           </v>
          </cell>
          <cell r="F958">
            <v>4</v>
          </cell>
        </row>
        <row r="959">
          <cell r="A959" t="str">
            <v>PTLA04A</v>
          </cell>
          <cell r="B959" t="str">
            <v>CDU_G9</v>
          </cell>
          <cell r="C959">
            <v>35.29</v>
          </cell>
          <cell r="D959">
            <v>5</v>
          </cell>
          <cell r="E959" t="str">
            <v xml:space="preserve">R_PAT           </v>
          </cell>
          <cell r="F959">
            <v>6</v>
          </cell>
        </row>
        <row r="960">
          <cell r="A960" t="str">
            <v>PTLA04B</v>
          </cell>
          <cell r="B960" t="str">
            <v>CDU_A9D</v>
          </cell>
          <cell r="C960">
            <v>14.66</v>
          </cell>
          <cell r="D960">
            <v>5</v>
          </cell>
          <cell r="E960" t="str">
            <v xml:space="preserve">R_PAT           </v>
          </cell>
          <cell r="F960">
            <v>6</v>
          </cell>
        </row>
        <row r="961">
          <cell r="A961" t="str">
            <v>PTLA04C</v>
          </cell>
          <cell r="B961" t="str">
            <v>CDU_G9</v>
          </cell>
          <cell r="C961">
            <v>35.5</v>
          </cell>
          <cell r="D961">
            <v>4</v>
          </cell>
          <cell r="E961" t="str">
            <v xml:space="preserve">R_PAT           </v>
          </cell>
          <cell r="F961">
            <v>6</v>
          </cell>
        </row>
        <row r="962">
          <cell r="A962" t="str">
            <v>PTLA07A</v>
          </cell>
          <cell r="B962" t="str">
            <v>CDU_A9D</v>
          </cell>
          <cell r="C962">
            <v>22.98</v>
          </cell>
          <cell r="D962">
            <v>4</v>
          </cell>
          <cell r="E962" t="str">
            <v xml:space="preserve">R_PAT           </v>
          </cell>
          <cell r="F962">
            <v>4</v>
          </cell>
        </row>
        <row r="963">
          <cell r="A963" t="str">
            <v>PTLA07B</v>
          </cell>
          <cell r="B963" t="str">
            <v>CDU_A9D</v>
          </cell>
          <cell r="C963">
            <v>21.27</v>
          </cell>
          <cell r="D963">
            <v>4</v>
          </cell>
          <cell r="E963" t="str">
            <v xml:space="preserve">R_PAT           </v>
          </cell>
          <cell r="F963">
            <v>4</v>
          </cell>
        </row>
        <row r="964">
          <cell r="A964" t="str">
            <v>PTLA07C</v>
          </cell>
          <cell r="B964" t="str">
            <v>CDU_A9D</v>
          </cell>
          <cell r="C964">
            <v>24.71</v>
          </cell>
          <cell r="D964">
            <v>4</v>
          </cell>
          <cell r="E964" t="str">
            <v xml:space="preserve">R_PAT           </v>
          </cell>
          <cell r="F964">
            <v>4</v>
          </cell>
        </row>
        <row r="965">
          <cell r="A965" t="str">
            <v>PTLA08A</v>
          </cell>
          <cell r="B965" t="str">
            <v>CDU_A9D</v>
          </cell>
          <cell r="C965">
            <v>28.23</v>
          </cell>
          <cell r="D965">
            <v>4</v>
          </cell>
          <cell r="E965" t="str">
            <v xml:space="preserve">R_PAT           </v>
          </cell>
          <cell r="F965">
            <v>4</v>
          </cell>
        </row>
        <row r="966">
          <cell r="A966" t="str">
            <v>PTLA08B</v>
          </cell>
          <cell r="B966" t="str">
            <v>CDU_A9D</v>
          </cell>
          <cell r="C966">
            <v>22.58</v>
          </cell>
          <cell r="D966">
            <v>4</v>
          </cell>
          <cell r="E966" t="str">
            <v xml:space="preserve">R_PAT           </v>
          </cell>
          <cell r="F966">
            <v>4</v>
          </cell>
        </row>
        <row r="967">
          <cell r="A967" t="str">
            <v>PTLA08C</v>
          </cell>
          <cell r="B967" t="str">
            <v>CDU_A9D</v>
          </cell>
          <cell r="C967">
            <v>22.2</v>
          </cell>
          <cell r="D967">
            <v>4</v>
          </cell>
          <cell r="E967" t="str">
            <v xml:space="preserve">R_PAT           </v>
          </cell>
          <cell r="F967">
            <v>4</v>
          </cell>
        </row>
        <row r="968">
          <cell r="A968" t="str">
            <v>PTLA09A</v>
          </cell>
          <cell r="B968" t="str">
            <v>CDU_G9</v>
          </cell>
          <cell r="C968">
            <v>16.98</v>
          </cell>
          <cell r="D968">
            <v>4</v>
          </cell>
          <cell r="E968" t="str">
            <v xml:space="preserve">R_PAT           </v>
          </cell>
          <cell r="F968">
            <v>4</v>
          </cell>
        </row>
        <row r="969">
          <cell r="A969" t="str">
            <v>PTLA09B</v>
          </cell>
          <cell r="B969" t="str">
            <v>CDU_G9</v>
          </cell>
          <cell r="C969">
            <v>12.68</v>
          </cell>
          <cell r="D969">
            <v>4</v>
          </cell>
          <cell r="E969" t="str">
            <v xml:space="preserve">R_PAT           </v>
          </cell>
          <cell r="F969">
            <v>4</v>
          </cell>
        </row>
        <row r="970">
          <cell r="A970" t="str">
            <v>PTLA09C</v>
          </cell>
          <cell r="B970" t="str">
            <v>CDU_G9</v>
          </cell>
          <cell r="C970">
            <v>22.6</v>
          </cell>
          <cell r="D970">
            <v>4</v>
          </cell>
          <cell r="E970" t="str">
            <v xml:space="preserve">R_PAT           </v>
          </cell>
          <cell r="F970">
            <v>4</v>
          </cell>
        </row>
        <row r="971">
          <cell r="A971" t="str">
            <v>PTLA10A</v>
          </cell>
          <cell r="B971" t="str">
            <v>CDU_G9</v>
          </cell>
          <cell r="C971">
            <v>12.76</v>
          </cell>
          <cell r="D971">
            <v>4</v>
          </cell>
          <cell r="E971" t="str">
            <v xml:space="preserve">R_PAT           </v>
          </cell>
          <cell r="F971">
            <v>4</v>
          </cell>
        </row>
        <row r="972">
          <cell r="A972" t="str">
            <v>PTLA10B</v>
          </cell>
          <cell r="B972" t="str">
            <v>CDU_G9</v>
          </cell>
          <cell r="C972">
            <v>33.020000000000003</v>
          </cell>
          <cell r="D972">
            <v>4</v>
          </cell>
          <cell r="E972" t="str">
            <v xml:space="preserve">R_PAT           </v>
          </cell>
          <cell r="F972">
            <v>4</v>
          </cell>
        </row>
        <row r="973">
          <cell r="A973" t="str">
            <v>PTLA10C</v>
          </cell>
          <cell r="B973" t="str">
            <v>CDU_G9</v>
          </cell>
          <cell r="C973">
            <v>26.4</v>
          </cell>
          <cell r="D973">
            <v>4</v>
          </cell>
          <cell r="E973" t="str">
            <v xml:space="preserve">R_PAT           </v>
          </cell>
          <cell r="F973">
            <v>4</v>
          </cell>
        </row>
        <row r="974">
          <cell r="A974" t="str">
            <v>PTLA11A</v>
          </cell>
          <cell r="B974" t="str">
            <v>CDU_C+9D</v>
          </cell>
          <cell r="C974">
            <v>9.91</v>
          </cell>
          <cell r="D974">
            <v>3</v>
          </cell>
          <cell r="E974" t="str">
            <v xml:space="preserve">R_PAT           </v>
          </cell>
          <cell r="F974">
            <v>4</v>
          </cell>
        </row>
        <row r="975">
          <cell r="A975" t="str">
            <v>PTLA11B</v>
          </cell>
          <cell r="B975" t="str">
            <v>CDU_C+9D</v>
          </cell>
          <cell r="C975">
            <v>25.06</v>
          </cell>
          <cell r="D975">
            <v>4</v>
          </cell>
          <cell r="E975" t="str">
            <v xml:space="preserve">R_PAT           </v>
          </cell>
          <cell r="F975">
            <v>4</v>
          </cell>
        </row>
        <row r="976">
          <cell r="A976" t="str">
            <v>PTLA11C</v>
          </cell>
          <cell r="B976" t="str">
            <v>CDU_C+9D</v>
          </cell>
          <cell r="C976">
            <v>12.84</v>
          </cell>
          <cell r="D976">
            <v>4</v>
          </cell>
          <cell r="E976" t="str">
            <v xml:space="preserve">R_PAT           </v>
          </cell>
          <cell r="F976">
            <v>4</v>
          </cell>
        </row>
        <row r="977">
          <cell r="A977" t="str">
            <v>PTLA14A</v>
          </cell>
          <cell r="B977" t="str">
            <v>CDU_G9</v>
          </cell>
          <cell r="C977">
            <v>17.62</v>
          </cell>
          <cell r="D977">
            <v>4</v>
          </cell>
          <cell r="E977" t="str">
            <v xml:space="preserve">R_PAT           </v>
          </cell>
          <cell r="F977">
            <v>4</v>
          </cell>
        </row>
        <row r="978">
          <cell r="A978" t="str">
            <v>PTLA14B</v>
          </cell>
          <cell r="B978" t="str">
            <v>CDU_G9</v>
          </cell>
          <cell r="C978">
            <v>20.72</v>
          </cell>
          <cell r="D978">
            <v>4</v>
          </cell>
          <cell r="E978" t="str">
            <v xml:space="preserve">R_PAT           </v>
          </cell>
          <cell r="F978">
            <v>4</v>
          </cell>
        </row>
        <row r="979">
          <cell r="A979" t="str">
            <v>PTLA14C</v>
          </cell>
          <cell r="B979" t="str">
            <v>CDU_G9</v>
          </cell>
          <cell r="C979">
            <v>18.350000000000001</v>
          </cell>
          <cell r="D979">
            <v>4</v>
          </cell>
          <cell r="E979" t="str">
            <v xml:space="preserve">R_PAT           </v>
          </cell>
          <cell r="F979">
            <v>4</v>
          </cell>
        </row>
        <row r="980">
          <cell r="A980" t="str">
            <v>PTLA15A</v>
          </cell>
          <cell r="B980" t="str">
            <v>CDU_G9</v>
          </cell>
          <cell r="C980">
            <v>19.16</v>
          </cell>
          <cell r="D980">
            <v>4</v>
          </cell>
          <cell r="E980" t="str">
            <v xml:space="preserve">R_PAT           </v>
          </cell>
          <cell r="F980">
            <v>4</v>
          </cell>
        </row>
        <row r="981">
          <cell r="A981" t="str">
            <v>PTLA15B</v>
          </cell>
          <cell r="B981" t="str">
            <v>CDU_G9</v>
          </cell>
          <cell r="C981">
            <v>12.51</v>
          </cell>
          <cell r="D981">
            <v>4</v>
          </cell>
          <cell r="E981" t="str">
            <v xml:space="preserve">R_PAT           </v>
          </cell>
          <cell r="F981">
            <v>4</v>
          </cell>
        </row>
        <row r="982">
          <cell r="A982" t="str">
            <v>PTLA15C</v>
          </cell>
          <cell r="B982" t="str">
            <v>CDU_G9</v>
          </cell>
          <cell r="C982">
            <v>12.66</v>
          </cell>
          <cell r="D982">
            <v>4</v>
          </cell>
          <cell r="E982" t="str">
            <v xml:space="preserve">R_PAT           </v>
          </cell>
          <cell r="F982">
            <v>4</v>
          </cell>
        </row>
        <row r="983">
          <cell r="A983" t="str">
            <v>PTLA16A</v>
          </cell>
          <cell r="B983" t="str">
            <v>CDU_G9</v>
          </cell>
          <cell r="C983">
            <v>12.26</v>
          </cell>
          <cell r="D983">
            <v>4</v>
          </cell>
          <cell r="E983" t="str">
            <v xml:space="preserve">R_PAT           </v>
          </cell>
          <cell r="F983">
            <v>4</v>
          </cell>
        </row>
        <row r="984">
          <cell r="A984" t="str">
            <v>PTLA16B</v>
          </cell>
          <cell r="B984" t="str">
            <v>CDU_G9</v>
          </cell>
          <cell r="C984">
            <v>9.48</v>
          </cell>
          <cell r="D984">
            <v>2</v>
          </cell>
          <cell r="E984" t="str">
            <v xml:space="preserve">R_PAT           </v>
          </cell>
          <cell r="F984">
            <v>4</v>
          </cell>
        </row>
        <row r="985">
          <cell r="A985" t="str">
            <v>PTLA16C</v>
          </cell>
          <cell r="B985" t="str">
            <v>CDU_G9</v>
          </cell>
          <cell r="C985">
            <v>21.03</v>
          </cell>
          <cell r="D985">
            <v>4</v>
          </cell>
          <cell r="E985" t="str">
            <v xml:space="preserve">R_PAT           </v>
          </cell>
          <cell r="F985">
            <v>4</v>
          </cell>
        </row>
        <row r="986">
          <cell r="A986" t="str">
            <v>PTLA19A</v>
          </cell>
          <cell r="B986" t="str">
            <v>CDU_G9</v>
          </cell>
          <cell r="C986">
            <v>25.72</v>
          </cell>
          <cell r="D986">
            <v>4</v>
          </cell>
          <cell r="E986" t="str">
            <v xml:space="preserve">R_PAT           </v>
          </cell>
          <cell r="F986">
            <v>4</v>
          </cell>
        </row>
        <row r="987">
          <cell r="A987" t="str">
            <v>PTLA19B</v>
          </cell>
          <cell r="B987" t="str">
            <v>CDU_G9</v>
          </cell>
          <cell r="C987">
            <v>9.2799999999999994</v>
          </cell>
          <cell r="D987">
            <v>4</v>
          </cell>
          <cell r="E987" t="str">
            <v xml:space="preserve">R_PAT           </v>
          </cell>
          <cell r="F987">
            <v>4</v>
          </cell>
        </row>
        <row r="988">
          <cell r="A988" t="str">
            <v>PTLA19C</v>
          </cell>
          <cell r="B988" t="str">
            <v>CDU_G9</v>
          </cell>
          <cell r="C988">
            <v>16.559999999999999</v>
          </cell>
          <cell r="D988">
            <v>4</v>
          </cell>
          <cell r="E988" t="str">
            <v xml:space="preserve">R_PAT           </v>
          </cell>
          <cell r="F988">
            <v>4</v>
          </cell>
        </row>
        <row r="989">
          <cell r="A989" t="str">
            <v>PTRN16A</v>
          </cell>
          <cell r="B989" t="str">
            <v>CDU_G9</v>
          </cell>
          <cell r="C989">
            <v>8.92</v>
          </cell>
          <cell r="D989">
            <v>4</v>
          </cell>
          <cell r="E989" t="str">
            <v xml:space="preserve">R_PAT           </v>
          </cell>
          <cell r="F989">
            <v>4</v>
          </cell>
        </row>
        <row r="990">
          <cell r="A990" t="str">
            <v>PTRN16B</v>
          </cell>
          <cell r="B990" t="str">
            <v>CDU_G9</v>
          </cell>
          <cell r="C990">
            <v>21.79</v>
          </cell>
          <cell r="D990">
            <v>4</v>
          </cell>
          <cell r="E990" t="str">
            <v xml:space="preserve">R_PAT           </v>
          </cell>
          <cell r="F990">
            <v>4</v>
          </cell>
        </row>
        <row r="991">
          <cell r="A991" t="str">
            <v>PTRN16C</v>
          </cell>
          <cell r="B991" t="str">
            <v>CDU_A9D</v>
          </cell>
          <cell r="C991">
            <v>12.27</v>
          </cell>
          <cell r="D991">
            <v>4</v>
          </cell>
          <cell r="E991" t="str">
            <v xml:space="preserve">R_PAT           </v>
          </cell>
          <cell r="F991">
            <v>6</v>
          </cell>
        </row>
        <row r="992">
          <cell r="A992" t="str">
            <v>PTRN16D</v>
          </cell>
          <cell r="B992" t="str">
            <v>CDU_G9</v>
          </cell>
          <cell r="C992">
            <v>6.49</v>
          </cell>
          <cell r="D992">
            <v>3</v>
          </cell>
          <cell r="E992" t="str">
            <v xml:space="preserve">R_PAT           </v>
          </cell>
          <cell r="F992">
            <v>4</v>
          </cell>
        </row>
        <row r="993">
          <cell r="A993" t="str">
            <v>PYAL09A</v>
          </cell>
          <cell r="B993" t="str">
            <v>CDU_A9D</v>
          </cell>
          <cell r="C993">
            <v>12.28</v>
          </cell>
          <cell r="D993">
            <v>4</v>
          </cell>
          <cell r="E993" t="str">
            <v xml:space="preserve">R_LUD           </v>
          </cell>
          <cell r="F993">
            <v>4</v>
          </cell>
        </row>
        <row r="994">
          <cell r="A994" t="str">
            <v>PYAL09B</v>
          </cell>
          <cell r="B994" t="str">
            <v>CDU_A9D</v>
          </cell>
          <cell r="C994">
            <v>8.16</v>
          </cell>
          <cell r="D994">
            <v>3</v>
          </cell>
          <cell r="E994" t="str">
            <v xml:space="preserve">R_LUD           </v>
          </cell>
          <cell r="F994">
            <v>4</v>
          </cell>
        </row>
        <row r="995">
          <cell r="A995" t="str">
            <v>PYAL09C</v>
          </cell>
          <cell r="B995" t="str">
            <v>CDU_A9D</v>
          </cell>
          <cell r="C995">
            <v>13.72</v>
          </cell>
          <cell r="D995">
            <v>3</v>
          </cell>
          <cell r="E995" t="str">
            <v xml:space="preserve">R_LUD           </v>
          </cell>
          <cell r="F995">
            <v>4</v>
          </cell>
        </row>
        <row r="996">
          <cell r="A996" t="str">
            <v>QADN03A</v>
          </cell>
          <cell r="B996" t="str">
            <v>CDU_G9</v>
          </cell>
          <cell r="C996">
            <v>14.99</v>
          </cell>
          <cell r="D996">
            <v>4</v>
          </cell>
          <cell r="E996" t="str">
            <v xml:space="preserve">R_ASR           </v>
          </cell>
          <cell r="F996">
            <v>4</v>
          </cell>
        </row>
        <row r="997">
          <cell r="A997" t="str">
            <v>QADN03B</v>
          </cell>
          <cell r="B997" t="str">
            <v>CDU_G9</v>
          </cell>
          <cell r="C997">
            <v>20.23</v>
          </cell>
          <cell r="D997">
            <v>4</v>
          </cell>
          <cell r="E997" t="str">
            <v xml:space="preserve">R_ASR           </v>
          </cell>
          <cell r="F997">
            <v>4</v>
          </cell>
        </row>
        <row r="998">
          <cell r="A998" t="str">
            <v>QADN03C</v>
          </cell>
          <cell r="B998" t="str">
            <v>CDU_G9</v>
          </cell>
          <cell r="C998">
            <v>8.0399999999999991</v>
          </cell>
          <cell r="D998">
            <v>4</v>
          </cell>
          <cell r="E998" t="str">
            <v xml:space="preserve">R_ASR           </v>
          </cell>
          <cell r="F998">
            <v>4</v>
          </cell>
        </row>
        <row r="999">
          <cell r="A999" t="str">
            <v>RAHN06A</v>
          </cell>
          <cell r="B999" t="str">
            <v>CDU_A9D</v>
          </cell>
          <cell r="C999">
            <v>18.739999999999998</v>
          </cell>
          <cell r="D999">
            <v>4</v>
          </cell>
          <cell r="E999" t="str">
            <v xml:space="preserve">R_PHAG          </v>
          </cell>
          <cell r="F999">
            <v>4</v>
          </cell>
        </row>
        <row r="1000">
          <cell r="A1000" t="str">
            <v>RAHN06B</v>
          </cell>
          <cell r="B1000" t="str">
            <v>CDU_A9D</v>
          </cell>
          <cell r="C1000">
            <v>8.56</v>
          </cell>
          <cell r="D1000">
            <v>3</v>
          </cell>
          <cell r="E1000" t="str">
            <v xml:space="preserve">R_PHAG          </v>
          </cell>
          <cell r="F1000">
            <v>4</v>
          </cell>
        </row>
        <row r="1001">
          <cell r="A1001" t="str">
            <v>RAHN06C</v>
          </cell>
          <cell r="B1001" t="str">
            <v>CDU_A9D</v>
          </cell>
          <cell r="C1001">
            <v>9.89</v>
          </cell>
          <cell r="D1001">
            <v>3</v>
          </cell>
          <cell r="E1001" t="str">
            <v xml:space="preserve">R_PHAG          </v>
          </cell>
          <cell r="F1001">
            <v>4</v>
          </cell>
        </row>
        <row r="1002">
          <cell r="A1002" t="str">
            <v>RAKT02A</v>
          </cell>
          <cell r="B1002" t="str">
            <v>CDU_A9D</v>
          </cell>
          <cell r="C1002">
            <v>14.17</v>
          </cell>
          <cell r="D1002">
            <v>4</v>
          </cell>
          <cell r="E1002" t="str">
            <v xml:space="preserve">R_JAL           </v>
          </cell>
          <cell r="F1002">
            <v>4</v>
          </cell>
        </row>
        <row r="1003">
          <cell r="A1003" t="str">
            <v>RAKT02B</v>
          </cell>
          <cell r="B1003" t="str">
            <v>CDU_A9D</v>
          </cell>
          <cell r="C1003">
            <v>8.69</v>
          </cell>
          <cell r="D1003">
            <v>4</v>
          </cell>
          <cell r="E1003" t="str">
            <v xml:space="preserve">R_JAL           </v>
          </cell>
          <cell r="F1003">
            <v>4</v>
          </cell>
        </row>
        <row r="1004">
          <cell r="A1004" t="str">
            <v>RAKT02C</v>
          </cell>
          <cell r="B1004" t="str">
            <v>CDU_A9D</v>
          </cell>
          <cell r="C1004">
            <v>41.93</v>
          </cell>
          <cell r="D1004">
            <v>4</v>
          </cell>
          <cell r="E1004" t="str">
            <v xml:space="preserve">R_JAL           </v>
          </cell>
          <cell r="F1004">
            <v>4</v>
          </cell>
        </row>
        <row r="1005">
          <cell r="A1005" t="str">
            <v>RARA07A</v>
          </cell>
          <cell r="B1005" t="str">
            <v>CDU_G9</v>
          </cell>
          <cell r="C1005">
            <v>9.74</v>
          </cell>
          <cell r="D1005">
            <v>3</v>
          </cell>
          <cell r="E1005" t="str">
            <v xml:space="preserve">R_JAL           </v>
          </cell>
          <cell r="F1005">
            <v>4</v>
          </cell>
        </row>
        <row r="1006">
          <cell r="A1006" t="str">
            <v>RARA07B</v>
          </cell>
          <cell r="B1006" t="str">
            <v>CDU_G9</v>
          </cell>
          <cell r="C1006">
            <v>7.96</v>
          </cell>
          <cell r="D1006">
            <v>3</v>
          </cell>
          <cell r="E1006" t="str">
            <v xml:space="preserve">R_JAL           </v>
          </cell>
          <cell r="F1006">
            <v>4</v>
          </cell>
        </row>
        <row r="1007">
          <cell r="A1007" t="str">
            <v>RARA07C</v>
          </cell>
          <cell r="B1007" t="str">
            <v>CDU_G9</v>
          </cell>
          <cell r="C1007">
            <v>7.06</v>
          </cell>
          <cell r="D1007">
            <v>3</v>
          </cell>
          <cell r="E1007" t="str">
            <v xml:space="preserve">R_JAL           </v>
          </cell>
          <cell r="F1007">
            <v>4</v>
          </cell>
        </row>
        <row r="1008">
          <cell r="A1008" t="str">
            <v>RAYA03A</v>
          </cell>
          <cell r="B1008" t="str">
            <v>CDU_A9D</v>
          </cell>
          <cell r="C1008">
            <v>21.06</v>
          </cell>
          <cell r="D1008">
            <v>4</v>
          </cell>
          <cell r="E1008" t="str">
            <v xml:space="preserve">R_JAL           </v>
          </cell>
          <cell r="F1008">
            <v>4</v>
          </cell>
        </row>
        <row r="1009">
          <cell r="A1009" t="str">
            <v>RAYA03B</v>
          </cell>
          <cell r="B1009" t="str">
            <v>CDU_A9D</v>
          </cell>
          <cell r="C1009">
            <v>20.78</v>
          </cell>
          <cell r="D1009">
            <v>4</v>
          </cell>
          <cell r="E1009" t="str">
            <v xml:space="preserve">R_JAL           </v>
          </cell>
          <cell r="F1009">
            <v>4</v>
          </cell>
        </row>
        <row r="1010">
          <cell r="A1010" t="str">
            <v>RAYA03C</v>
          </cell>
          <cell r="B1010" t="str">
            <v>CDU_A9D</v>
          </cell>
          <cell r="C1010">
            <v>21.58</v>
          </cell>
          <cell r="D1010">
            <v>4</v>
          </cell>
          <cell r="E1010" t="str">
            <v xml:space="preserve">R_JAL           </v>
          </cell>
          <cell r="F1010">
            <v>4</v>
          </cell>
        </row>
        <row r="1011">
          <cell r="A1011" t="str">
            <v>RJPR01A</v>
          </cell>
          <cell r="B1011" t="str">
            <v>CDU_A9D</v>
          </cell>
          <cell r="C1011">
            <v>10.87</v>
          </cell>
          <cell r="D1011">
            <v>2</v>
          </cell>
          <cell r="E1011" t="str">
            <v xml:space="preserve">BSC1            </v>
          </cell>
          <cell r="F1011">
            <v>2</v>
          </cell>
        </row>
        <row r="1012">
          <cell r="A1012" t="str">
            <v>RJPR01B</v>
          </cell>
          <cell r="B1012" t="str">
            <v>CDU_A9D</v>
          </cell>
          <cell r="C1012">
            <v>24.19</v>
          </cell>
          <cell r="D1012">
            <v>4</v>
          </cell>
          <cell r="E1012" t="str">
            <v xml:space="preserve">BSC1            </v>
          </cell>
          <cell r="F1012">
            <v>4</v>
          </cell>
        </row>
        <row r="1013">
          <cell r="A1013" t="str">
            <v>RJPR01C</v>
          </cell>
          <cell r="B1013" t="str">
            <v>CDU_A9D</v>
          </cell>
          <cell r="C1013">
            <v>9.15</v>
          </cell>
          <cell r="D1013">
            <v>3</v>
          </cell>
          <cell r="E1013" t="str">
            <v xml:space="preserve">BSC1            </v>
          </cell>
          <cell r="F1013">
            <v>4</v>
          </cell>
        </row>
        <row r="1014">
          <cell r="A1014" t="str">
            <v>RJPR01D</v>
          </cell>
          <cell r="B1014" t="str">
            <v>CDU_A9D</v>
          </cell>
          <cell r="C1014">
            <v>7.22</v>
          </cell>
          <cell r="D1014">
            <v>2</v>
          </cell>
          <cell r="E1014" t="str">
            <v xml:space="preserve">BSC1            </v>
          </cell>
          <cell r="F1014">
            <v>2</v>
          </cell>
        </row>
        <row r="1015">
          <cell r="A1015" t="str">
            <v>RJPR02A</v>
          </cell>
          <cell r="B1015" t="str">
            <v>CDU_G9</v>
          </cell>
          <cell r="C1015">
            <v>23.87</v>
          </cell>
          <cell r="D1015">
            <v>4</v>
          </cell>
          <cell r="E1015" t="str">
            <v xml:space="preserve">BSC1            </v>
          </cell>
          <cell r="F1015">
            <v>4</v>
          </cell>
        </row>
        <row r="1016">
          <cell r="A1016" t="str">
            <v>RJPR02B</v>
          </cell>
          <cell r="B1016" t="str">
            <v>CDU_G9</v>
          </cell>
          <cell r="C1016">
            <v>13.29</v>
          </cell>
          <cell r="D1016">
            <v>4</v>
          </cell>
          <cell r="E1016" t="str">
            <v xml:space="preserve">BSC1            </v>
          </cell>
          <cell r="F1016">
            <v>4</v>
          </cell>
        </row>
        <row r="1017">
          <cell r="A1017" t="str">
            <v>RJPR02C</v>
          </cell>
          <cell r="B1017" t="str">
            <v>CDU_G9</v>
          </cell>
          <cell r="C1017">
            <v>14.08</v>
          </cell>
          <cell r="D1017">
            <v>4</v>
          </cell>
          <cell r="E1017" t="str">
            <v xml:space="preserve">BSC1            </v>
          </cell>
          <cell r="F1017">
            <v>4</v>
          </cell>
        </row>
        <row r="1018">
          <cell r="A1018" t="str">
            <v>RMND20A</v>
          </cell>
          <cell r="B1018" t="str">
            <v>CDU_G9</v>
          </cell>
          <cell r="C1018">
            <v>4.2</v>
          </cell>
          <cell r="D1018">
            <v>2</v>
          </cell>
          <cell r="E1018" t="str">
            <v xml:space="preserve">R_BAT           </v>
          </cell>
          <cell r="F1018">
            <v>4</v>
          </cell>
        </row>
        <row r="1019">
          <cell r="A1019" t="str">
            <v>RMND20B</v>
          </cell>
          <cell r="B1019" t="str">
            <v>CDU_G9</v>
          </cell>
          <cell r="C1019">
            <v>1.37</v>
          </cell>
          <cell r="D1019">
            <v>2</v>
          </cell>
          <cell r="E1019" t="str">
            <v xml:space="preserve">R_BAT           </v>
          </cell>
          <cell r="F1019">
            <v>4</v>
          </cell>
        </row>
        <row r="1020">
          <cell r="A1020" t="str">
            <v>RMND20C</v>
          </cell>
          <cell r="B1020" t="str">
            <v>CDU_G9</v>
          </cell>
          <cell r="C1020">
            <v>0.99</v>
          </cell>
          <cell r="D1020">
            <v>2</v>
          </cell>
          <cell r="E1020" t="str">
            <v xml:space="preserve">R_BAT           </v>
          </cell>
          <cell r="F1020">
            <v>4</v>
          </cell>
        </row>
        <row r="1021">
          <cell r="A1021" t="str">
            <v>RMPR12A</v>
          </cell>
          <cell r="B1021" t="str">
            <v>CDU_G9</v>
          </cell>
          <cell r="C1021">
            <v>23.93</v>
          </cell>
          <cell r="D1021">
            <v>4</v>
          </cell>
          <cell r="E1021" t="str">
            <v xml:space="preserve">R_BAT           </v>
          </cell>
          <cell r="F1021">
            <v>4</v>
          </cell>
        </row>
        <row r="1022">
          <cell r="A1022" t="str">
            <v>RMPR12B</v>
          </cell>
          <cell r="B1022" t="str">
            <v>CDU_G9</v>
          </cell>
          <cell r="C1022">
            <v>4.8499999999999996</v>
          </cell>
          <cell r="D1022">
            <v>4</v>
          </cell>
          <cell r="E1022" t="str">
            <v xml:space="preserve">R_BAT           </v>
          </cell>
          <cell r="F1022">
            <v>4</v>
          </cell>
        </row>
        <row r="1023">
          <cell r="A1023" t="str">
            <v>RMPR12C</v>
          </cell>
          <cell r="B1023" t="str">
            <v>CDU_G9</v>
          </cell>
          <cell r="C1023">
            <v>7.23</v>
          </cell>
          <cell r="D1023">
            <v>4</v>
          </cell>
          <cell r="E1023" t="str">
            <v xml:space="preserve">R_BAT           </v>
          </cell>
          <cell r="F1023">
            <v>4</v>
          </cell>
        </row>
        <row r="1024">
          <cell r="A1024" t="str">
            <v>ROPR01A</v>
          </cell>
          <cell r="B1024" t="str">
            <v>CDU_A9D</v>
          </cell>
          <cell r="C1024">
            <v>29.94</v>
          </cell>
          <cell r="D1024">
            <v>4</v>
          </cell>
          <cell r="E1024" t="str">
            <v xml:space="preserve">BSC1            </v>
          </cell>
          <cell r="F1024">
            <v>4</v>
          </cell>
        </row>
        <row r="1025">
          <cell r="A1025" t="str">
            <v>ROPR01B</v>
          </cell>
          <cell r="B1025" t="str">
            <v>CDU_A9D</v>
          </cell>
          <cell r="C1025">
            <v>21.21</v>
          </cell>
          <cell r="D1025">
            <v>3</v>
          </cell>
          <cell r="E1025" t="str">
            <v xml:space="preserve">BSC1            </v>
          </cell>
          <cell r="F1025">
            <v>4</v>
          </cell>
        </row>
        <row r="1026">
          <cell r="A1026" t="str">
            <v>ROPR01C</v>
          </cell>
          <cell r="B1026" t="str">
            <v>CDU_A9D</v>
          </cell>
          <cell r="C1026">
            <v>12.12</v>
          </cell>
          <cell r="D1026">
            <v>2</v>
          </cell>
          <cell r="E1026" t="str">
            <v xml:space="preserve">BSC1            </v>
          </cell>
          <cell r="F1026">
            <v>2</v>
          </cell>
        </row>
        <row r="1027">
          <cell r="A1027" t="str">
            <v>ROPR01D</v>
          </cell>
          <cell r="B1027" t="str">
            <v>CDU_A9D</v>
          </cell>
          <cell r="C1027">
            <v>17.61</v>
          </cell>
          <cell r="D1027">
            <v>2</v>
          </cell>
          <cell r="E1027" t="str">
            <v xml:space="preserve">BSC1            </v>
          </cell>
          <cell r="F1027">
            <v>2</v>
          </cell>
        </row>
        <row r="1028">
          <cell r="A1028" t="str">
            <v>ROPR05A</v>
          </cell>
          <cell r="B1028" t="str">
            <v>CDU_G9</v>
          </cell>
          <cell r="C1028">
            <v>4.1900000000000004</v>
          </cell>
          <cell r="D1028">
            <v>2</v>
          </cell>
          <cell r="E1028" t="str">
            <v xml:space="preserve">BSC1            </v>
          </cell>
          <cell r="F1028">
            <v>4</v>
          </cell>
        </row>
        <row r="1029">
          <cell r="A1029" t="str">
            <v>ROPR05B</v>
          </cell>
          <cell r="B1029" t="str">
            <v>CDU_G9</v>
          </cell>
          <cell r="C1029">
            <v>12.48</v>
          </cell>
          <cell r="D1029">
            <v>4</v>
          </cell>
          <cell r="E1029" t="str">
            <v xml:space="preserve">BSC1            </v>
          </cell>
          <cell r="F1029">
            <v>4</v>
          </cell>
        </row>
        <row r="1030">
          <cell r="A1030" t="str">
            <v>ROPR05C</v>
          </cell>
          <cell r="B1030" t="str">
            <v>CDU_G9</v>
          </cell>
          <cell r="C1030">
            <v>4.92</v>
          </cell>
          <cell r="D1030">
            <v>2</v>
          </cell>
          <cell r="E1030" t="str">
            <v xml:space="preserve">BSC1            </v>
          </cell>
          <cell r="F1030">
            <v>4</v>
          </cell>
        </row>
        <row r="1031">
          <cell r="A1031" t="str">
            <v>SDWA05A</v>
          </cell>
          <cell r="B1031" t="str">
            <v>CDU_A9D</v>
          </cell>
          <cell r="C1031">
            <v>9.85</v>
          </cell>
          <cell r="D1031">
            <v>2</v>
          </cell>
          <cell r="E1031" t="str">
            <v xml:space="preserve">R_PHAG          </v>
          </cell>
          <cell r="F1031">
            <v>2</v>
          </cell>
        </row>
        <row r="1032">
          <cell r="A1032" t="str">
            <v>SDWA05B</v>
          </cell>
          <cell r="B1032" t="str">
            <v>CDU_A9D</v>
          </cell>
          <cell r="C1032">
            <v>5.81</v>
          </cell>
          <cell r="D1032">
            <v>1</v>
          </cell>
          <cell r="E1032" t="str">
            <v xml:space="preserve">R_PHAG          </v>
          </cell>
          <cell r="F1032">
            <v>2</v>
          </cell>
        </row>
        <row r="1033">
          <cell r="A1033" t="str">
            <v>SDWA05C</v>
          </cell>
          <cell r="B1033" t="str">
            <v>CDU_A9D</v>
          </cell>
          <cell r="C1033">
            <v>2.64</v>
          </cell>
          <cell r="D1033">
            <v>2</v>
          </cell>
          <cell r="E1033" t="str">
            <v xml:space="preserve">R_PHAG          </v>
          </cell>
          <cell r="F1033">
            <v>2</v>
          </cell>
        </row>
        <row r="1034">
          <cell r="A1034" t="str">
            <v>SGRH02A</v>
          </cell>
          <cell r="B1034" t="str">
            <v>CDU_A9D</v>
          </cell>
          <cell r="C1034">
            <v>5.32</v>
          </cell>
          <cell r="D1034">
            <v>2</v>
          </cell>
          <cell r="E1034" t="str">
            <v xml:space="preserve">R_BAT           </v>
          </cell>
          <cell r="F1034">
            <v>2</v>
          </cell>
        </row>
        <row r="1035">
          <cell r="A1035" t="str">
            <v>SGRH02B</v>
          </cell>
          <cell r="B1035" t="str">
            <v>CDU_A9D</v>
          </cell>
          <cell r="C1035">
            <v>3.35</v>
          </cell>
          <cell r="D1035">
            <v>2</v>
          </cell>
          <cell r="E1035" t="str">
            <v xml:space="preserve">R_BAT           </v>
          </cell>
          <cell r="F1035">
            <v>2</v>
          </cell>
        </row>
        <row r="1036">
          <cell r="A1036" t="str">
            <v>SGRH02C</v>
          </cell>
          <cell r="B1036" t="str">
            <v>CDU_A9D</v>
          </cell>
          <cell r="C1036">
            <v>10.06</v>
          </cell>
          <cell r="D1036">
            <v>2</v>
          </cell>
          <cell r="E1036" t="str">
            <v xml:space="preserve">R_BAT           </v>
          </cell>
          <cell r="F1036">
            <v>2</v>
          </cell>
        </row>
        <row r="1037">
          <cell r="A1037" t="str">
            <v>SHKT04A</v>
          </cell>
          <cell r="B1037" t="str">
            <v>CDU_A9D</v>
          </cell>
          <cell r="C1037">
            <v>32.049999999999997</v>
          </cell>
          <cell r="D1037">
            <v>5</v>
          </cell>
          <cell r="E1037" t="str">
            <v xml:space="preserve">R_PHAG          </v>
          </cell>
          <cell r="F1037">
            <v>6</v>
          </cell>
        </row>
        <row r="1038">
          <cell r="A1038" t="str">
            <v>SHKT04B</v>
          </cell>
          <cell r="B1038" t="str">
            <v>CDU_G9</v>
          </cell>
          <cell r="C1038">
            <v>34.99</v>
          </cell>
          <cell r="D1038">
            <v>6</v>
          </cell>
          <cell r="E1038" t="str">
            <v xml:space="preserve">R_PHAG          </v>
          </cell>
          <cell r="F1038">
            <v>6</v>
          </cell>
        </row>
        <row r="1039">
          <cell r="A1039" t="str">
            <v>SHKT04C</v>
          </cell>
          <cell r="B1039" t="str">
            <v>CDU_G9</v>
          </cell>
          <cell r="C1039">
            <v>24.83</v>
          </cell>
          <cell r="D1039">
            <v>4</v>
          </cell>
          <cell r="E1039" t="str">
            <v xml:space="preserve">R_PHAG          </v>
          </cell>
          <cell r="F1039">
            <v>6</v>
          </cell>
        </row>
        <row r="1040">
          <cell r="A1040" t="str">
            <v>SKRD08A</v>
          </cell>
          <cell r="B1040" t="str">
            <v>CDU_G9</v>
          </cell>
          <cell r="C1040">
            <v>8.68</v>
          </cell>
          <cell r="D1040">
            <v>2</v>
          </cell>
          <cell r="E1040" t="str">
            <v xml:space="preserve">R_PHAG          </v>
          </cell>
          <cell r="F1040">
            <v>4</v>
          </cell>
        </row>
        <row r="1041">
          <cell r="A1041" t="str">
            <v>SKRD08B</v>
          </cell>
          <cell r="B1041" t="str">
            <v>CDU_G9</v>
          </cell>
          <cell r="C1041">
            <v>10.42</v>
          </cell>
          <cell r="D1041">
            <v>3</v>
          </cell>
          <cell r="E1041" t="str">
            <v xml:space="preserve">R_PHAG          </v>
          </cell>
          <cell r="F1041">
            <v>4</v>
          </cell>
        </row>
        <row r="1042">
          <cell r="A1042" t="str">
            <v>SKRD08C</v>
          </cell>
          <cell r="B1042" t="str">
            <v>CDU_G9</v>
          </cell>
          <cell r="C1042">
            <v>5.46</v>
          </cell>
          <cell r="D1042">
            <v>3</v>
          </cell>
          <cell r="E1042" t="str">
            <v xml:space="preserve">R_PHAG          </v>
          </cell>
          <cell r="F1042">
            <v>4</v>
          </cell>
        </row>
        <row r="1043">
          <cell r="A1043" t="str">
            <v>SLPL15A</v>
          </cell>
          <cell r="B1043" t="str">
            <v>CDU_A9D</v>
          </cell>
          <cell r="C1043">
            <v>24.19</v>
          </cell>
          <cell r="D1043">
            <v>6</v>
          </cell>
          <cell r="E1043" t="str">
            <v xml:space="preserve">R_PHAG          </v>
          </cell>
          <cell r="F1043">
            <v>6</v>
          </cell>
        </row>
        <row r="1044">
          <cell r="A1044" t="str">
            <v>SLPL15B</v>
          </cell>
          <cell r="B1044" t="str">
            <v>CDU_G9</v>
          </cell>
          <cell r="C1044">
            <v>13.89</v>
          </cell>
          <cell r="D1044">
            <v>4</v>
          </cell>
          <cell r="E1044" t="str">
            <v xml:space="preserve">R_PHAG          </v>
          </cell>
          <cell r="F1044">
            <v>6</v>
          </cell>
        </row>
        <row r="1045">
          <cell r="A1045" t="str">
            <v>SLPL15C</v>
          </cell>
          <cell r="B1045" t="str">
            <v>CDU_G9</v>
          </cell>
          <cell r="C1045">
            <v>30.96</v>
          </cell>
          <cell r="D1045">
            <v>6</v>
          </cell>
          <cell r="E1045" t="str">
            <v xml:space="preserve">R_PHAG          </v>
          </cell>
          <cell r="F1045">
            <v>6</v>
          </cell>
        </row>
        <row r="1046">
          <cell r="A1046" t="str">
            <v>SMBU04A</v>
          </cell>
          <cell r="B1046" t="str">
            <v>CDU_A9D</v>
          </cell>
          <cell r="C1046">
            <v>3.49</v>
          </cell>
          <cell r="D1046">
            <v>2</v>
          </cell>
          <cell r="E1046" t="str">
            <v xml:space="preserve">BSC1            </v>
          </cell>
          <cell r="F1046">
            <v>2</v>
          </cell>
        </row>
        <row r="1047">
          <cell r="A1047" t="str">
            <v>SMBU04B</v>
          </cell>
          <cell r="B1047" t="str">
            <v>CDU_A9D</v>
          </cell>
          <cell r="C1047">
            <v>7.39</v>
          </cell>
          <cell r="D1047">
            <v>2</v>
          </cell>
          <cell r="E1047" t="str">
            <v xml:space="preserve">BSC1            </v>
          </cell>
          <cell r="F1047">
            <v>2</v>
          </cell>
        </row>
        <row r="1048">
          <cell r="A1048" t="str">
            <v>SMBU04C</v>
          </cell>
          <cell r="B1048" t="str">
            <v>CDU_A9D</v>
          </cell>
          <cell r="C1048">
            <v>7.14</v>
          </cell>
          <cell r="D1048">
            <v>2</v>
          </cell>
          <cell r="E1048" t="str">
            <v xml:space="preserve">BSC1            </v>
          </cell>
          <cell r="F1048">
            <v>2</v>
          </cell>
        </row>
        <row r="1049">
          <cell r="A1049" t="str">
            <v>SMNA01A</v>
          </cell>
          <cell r="B1049" t="str">
            <v>CDU_A9D</v>
          </cell>
          <cell r="C1049">
            <v>26.87</v>
          </cell>
          <cell r="D1049">
            <v>4</v>
          </cell>
          <cell r="E1049" t="str">
            <v xml:space="preserve">R_PAT           </v>
          </cell>
          <cell r="F1049">
            <v>4</v>
          </cell>
        </row>
        <row r="1050">
          <cell r="A1050" t="str">
            <v>SMNA01B</v>
          </cell>
          <cell r="B1050" t="str">
            <v>CDU_A9D</v>
          </cell>
          <cell r="C1050">
            <v>18.12</v>
          </cell>
          <cell r="D1050">
            <v>4</v>
          </cell>
          <cell r="E1050" t="str">
            <v xml:space="preserve">R_PAT           </v>
          </cell>
          <cell r="F1050">
            <v>4</v>
          </cell>
        </row>
        <row r="1051">
          <cell r="A1051" t="str">
            <v>SMNA01C</v>
          </cell>
          <cell r="B1051" t="str">
            <v>CDU_A9D</v>
          </cell>
          <cell r="C1051">
            <v>24.44</v>
          </cell>
          <cell r="D1051">
            <v>4</v>
          </cell>
          <cell r="E1051" t="str">
            <v xml:space="preserve">R_PAT           </v>
          </cell>
          <cell r="F1051">
            <v>4</v>
          </cell>
        </row>
        <row r="1052">
          <cell r="A1052" t="str">
            <v>SMRL01A</v>
          </cell>
          <cell r="B1052" t="str">
            <v>CDU_G9</v>
          </cell>
          <cell r="C1052">
            <v>7.57</v>
          </cell>
          <cell r="D1052">
            <v>2</v>
          </cell>
          <cell r="E1052" t="str">
            <v xml:space="preserve">R_LUD           </v>
          </cell>
          <cell r="F1052">
            <v>4</v>
          </cell>
        </row>
        <row r="1053">
          <cell r="A1053" t="str">
            <v>SMRL01B</v>
          </cell>
          <cell r="B1053" t="str">
            <v>CDU_G9</v>
          </cell>
          <cell r="C1053">
            <v>11.42</v>
          </cell>
          <cell r="D1053">
            <v>4</v>
          </cell>
          <cell r="E1053" t="str">
            <v xml:space="preserve">R_LUD           </v>
          </cell>
          <cell r="F1053">
            <v>4</v>
          </cell>
        </row>
        <row r="1054">
          <cell r="A1054" t="str">
            <v>SMRL01C</v>
          </cell>
          <cell r="B1054" t="str">
            <v>CDU_G9</v>
          </cell>
          <cell r="C1054">
            <v>24.74</v>
          </cell>
          <cell r="D1054">
            <v>4</v>
          </cell>
          <cell r="E1054" t="str">
            <v xml:space="preserve">R_LUD           </v>
          </cell>
          <cell r="F1054">
            <v>4</v>
          </cell>
        </row>
        <row r="1055">
          <cell r="A1055" t="str">
            <v>SNGR01A</v>
          </cell>
          <cell r="B1055" t="str">
            <v>CDU_A9D</v>
          </cell>
          <cell r="C1055">
            <v>5.79</v>
          </cell>
          <cell r="D1055">
            <v>3</v>
          </cell>
          <cell r="E1055" t="str">
            <v xml:space="preserve">R_PAT           </v>
          </cell>
          <cell r="F1055">
            <v>4</v>
          </cell>
        </row>
        <row r="1056">
          <cell r="A1056" t="str">
            <v>SNGR01B</v>
          </cell>
          <cell r="B1056" t="str">
            <v>CDU_A9D</v>
          </cell>
          <cell r="C1056">
            <v>10.48</v>
          </cell>
          <cell r="D1056">
            <v>3</v>
          </cell>
          <cell r="E1056" t="str">
            <v xml:space="preserve">R_PAT           </v>
          </cell>
          <cell r="F1056">
            <v>4</v>
          </cell>
        </row>
        <row r="1057">
          <cell r="A1057" t="str">
            <v>SNGR01C</v>
          </cell>
          <cell r="B1057" t="str">
            <v>CDU_A9D</v>
          </cell>
          <cell r="C1057">
            <v>19.25</v>
          </cell>
          <cell r="D1057">
            <v>3</v>
          </cell>
          <cell r="E1057" t="str">
            <v xml:space="preserve">R_PAT           </v>
          </cell>
          <cell r="F1057">
            <v>4</v>
          </cell>
        </row>
        <row r="1058">
          <cell r="A1058" t="str">
            <v>SNGR02A</v>
          </cell>
          <cell r="B1058" t="str">
            <v>CDU_G9</v>
          </cell>
          <cell r="C1058">
            <v>12.74</v>
          </cell>
          <cell r="D1058">
            <v>4</v>
          </cell>
          <cell r="E1058" t="str">
            <v xml:space="preserve">R_PAT           </v>
          </cell>
          <cell r="F1058">
            <v>4</v>
          </cell>
        </row>
        <row r="1059">
          <cell r="A1059" t="str">
            <v>SNGR02B</v>
          </cell>
          <cell r="B1059" t="str">
            <v>CDU_G9</v>
          </cell>
          <cell r="C1059">
            <v>9.8699999999999992</v>
          </cell>
          <cell r="D1059">
            <v>4</v>
          </cell>
          <cell r="E1059" t="str">
            <v xml:space="preserve">R_PAT           </v>
          </cell>
          <cell r="F1059">
            <v>4</v>
          </cell>
        </row>
        <row r="1060">
          <cell r="A1060" t="str">
            <v>SNGR02C</v>
          </cell>
          <cell r="B1060" t="str">
            <v>CDU_G9</v>
          </cell>
          <cell r="C1060">
            <v>11.78</v>
          </cell>
          <cell r="D1060">
            <v>4</v>
          </cell>
          <cell r="E1060" t="str">
            <v xml:space="preserve">R_PAT           </v>
          </cell>
          <cell r="F1060">
            <v>4</v>
          </cell>
        </row>
        <row r="1061">
          <cell r="A1061" t="str">
            <v>SNKR06A</v>
          </cell>
          <cell r="B1061" t="str">
            <v>CDU_G9</v>
          </cell>
          <cell r="C1061">
            <v>8.34</v>
          </cell>
          <cell r="D1061">
            <v>2</v>
          </cell>
          <cell r="E1061" t="str">
            <v xml:space="preserve">R_PHAG          </v>
          </cell>
          <cell r="F1061">
            <v>4</v>
          </cell>
        </row>
        <row r="1062">
          <cell r="A1062" t="str">
            <v>SNKR06B</v>
          </cell>
          <cell r="B1062" t="str">
            <v>CDU_G9</v>
          </cell>
          <cell r="C1062">
            <v>14.29</v>
          </cell>
          <cell r="D1062">
            <v>3</v>
          </cell>
          <cell r="E1062" t="str">
            <v xml:space="preserve">R_PHAG          </v>
          </cell>
          <cell r="F1062">
            <v>4</v>
          </cell>
        </row>
        <row r="1063">
          <cell r="A1063" t="str">
            <v>SNKR06C</v>
          </cell>
          <cell r="B1063" t="str">
            <v>CDU_G9</v>
          </cell>
          <cell r="C1063">
            <v>9.68</v>
          </cell>
          <cell r="D1063">
            <v>3</v>
          </cell>
          <cell r="E1063" t="str">
            <v xml:space="preserve">R_PHAG          </v>
          </cell>
          <cell r="F1063">
            <v>4</v>
          </cell>
        </row>
        <row r="1064">
          <cell r="A1064" t="str">
            <v>SNMA05A</v>
          </cell>
          <cell r="B1064" t="str">
            <v>CDU_A9D</v>
          </cell>
          <cell r="C1064">
            <v>19.91</v>
          </cell>
          <cell r="D1064">
            <v>4</v>
          </cell>
          <cell r="E1064" t="str">
            <v xml:space="preserve">R_PAT           </v>
          </cell>
          <cell r="F1064">
            <v>4</v>
          </cell>
        </row>
        <row r="1065">
          <cell r="A1065" t="str">
            <v>SNMA05B</v>
          </cell>
          <cell r="B1065" t="str">
            <v>CDU_A9D</v>
          </cell>
          <cell r="C1065">
            <v>10.31</v>
          </cell>
          <cell r="D1065">
            <v>3</v>
          </cell>
          <cell r="E1065" t="str">
            <v xml:space="preserve">R_PAT           </v>
          </cell>
          <cell r="F1065">
            <v>4</v>
          </cell>
        </row>
        <row r="1066">
          <cell r="A1066" t="str">
            <v>SNMA05C</v>
          </cell>
          <cell r="B1066" t="str">
            <v>CDU_A9D</v>
          </cell>
          <cell r="C1066">
            <v>18.66</v>
          </cell>
          <cell r="D1066">
            <v>4</v>
          </cell>
          <cell r="E1066" t="str">
            <v xml:space="preserve">R_PAT           </v>
          </cell>
          <cell r="F1066">
            <v>4</v>
          </cell>
        </row>
        <row r="1067">
          <cell r="A1067" t="str">
            <v>SNUR13A</v>
          </cell>
          <cell r="B1067" t="str">
            <v>CDU_A9D</v>
          </cell>
          <cell r="C1067">
            <v>5.41</v>
          </cell>
          <cell r="D1067">
            <v>2</v>
          </cell>
          <cell r="E1067" t="str">
            <v xml:space="preserve">R_PAT           </v>
          </cell>
          <cell r="F1067">
            <v>4</v>
          </cell>
        </row>
        <row r="1068">
          <cell r="A1068" t="str">
            <v>SNUR13B</v>
          </cell>
          <cell r="B1068" t="str">
            <v>CDU_A9D</v>
          </cell>
          <cell r="C1068">
            <v>7.26</v>
          </cell>
          <cell r="D1068">
            <v>2</v>
          </cell>
          <cell r="E1068" t="str">
            <v xml:space="preserve">R_PAT           </v>
          </cell>
          <cell r="F1068">
            <v>4</v>
          </cell>
        </row>
        <row r="1069">
          <cell r="A1069" t="str">
            <v>SNUR13C</v>
          </cell>
          <cell r="B1069" t="str">
            <v>CDU_A9D</v>
          </cell>
          <cell r="C1069">
            <v>7.08</v>
          </cell>
          <cell r="D1069">
            <v>2</v>
          </cell>
          <cell r="E1069" t="str">
            <v xml:space="preserve">R_PAT           </v>
          </cell>
          <cell r="F1069">
            <v>4</v>
          </cell>
        </row>
        <row r="1070">
          <cell r="A1070" t="str">
            <v>SNWL18A</v>
          </cell>
          <cell r="B1070" t="str">
            <v>CDU_A9D</v>
          </cell>
          <cell r="C1070">
            <v>16.16</v>
          </cell>
          <cell r="D1070">
            <v>4</v>
          </cell>
          <cell r="E1070" t="str">
            <v xml:space="preserve">R_LUD           </v>
          </cell>
          <cell r="F1070">
            <v>4</v>
          </cell>
        </row>
        <row r="1071">
          <cell r="A1071" t="str">
            <v>SNWL18B</v>
          </cell>
          <cell r="B1071" t="str">
            <v>CDU_A9D</v>
          </cell>
          <cell r="C1071">
            <v>23.41</v>
          </cell>
          <cell r="D1071">
            <v>4</v>
          </cell>
          <cell r="E1071" t="str">
            <v xml:space="preserve">R_LUD           </v>
          </cell>
          <cell r="F1071">
            <v>4</v>
          </cell>
        </row>
        <row r="1072">
          <cell r="A1072" t="str">
            <v>SNWL18C</v>
          </cell>
          <cell r="B1072" t="str">
            <v>CDU_A9D</v>
          </cell>
          <cell r="C1072">
            <v>8.94</v>
          </cell>
          <cell r="D1072">
            <v>3</v>
          </cell>
          <cell r="E1072" t="str">
            <v xml:space="preserve">R_LUD           </v>
          </cell>
          <cell r="F1072">
            <v>4</v>
          </cell>
        </row>
        <row r="1073">
          <cell r="A1073" t="str">
            <v>SNWL18D</v>
          </cell>
          <cell r="B1073" t="str">
            <v>CDU_C+9D</v>
          </cell>
          <cell r="C1073">
            <v>8.07</v>
          </cell>
          <cell r="D1073">
            <v>2</v>
          </cell>
          <cell r="E1073" t="str">
            <v xml:space="preserve">R_LUD           </v>
          </cell>
          <cell r="F1073">
            <v>6</v>
          </cell>
        </row>
        <row r="1074">
          <cell r="A1074" t="str">
            <v>SRHN04B</v>
          </cell>
          <cell r="B1074" t="str">
            <v>CDU_G9</v>
          </cell>
          <cell r="C1074">
            <v>12.64</v>
          </cell>
          <cell r="D1074">
            <v>4</v>
          </cell>
          <cell r="E1074" t="str">
            <v xml:space="preserve">BSC1            </v>
          </cell>
        </row>
        <row r="1075">
          <cell r="A1075" t="str">
            <v>SRHN04C</v>
          </cell>
          <cell r="B1075" t="str">
            <v>CDU_A9D</v>
          </cell>
          <cell r="C1075">
            <v>24.17</v>
          </cell>
          <cell r="D1075">
            <v>4</v>
          </cell>
          <cell r="E1075" t="str">
            <v xml:space="preserve">BSC1            </v>
          </cell>
        </row>
        <row r="1076">
          <cell r="A1076" t="str">
            <v>SRHN04D</v>
          </cell>
          <cell r="B1076" t="str">
            <v>CDU_G9</v>
          </cell>
          <cell r="C1076">
            <v>10.38</v>
          </cell>
          <cell r="D1076">
            <v>4</v>
          </cell>
          <cell r="E1076" t="str">
            <v xml:space="preserve">BSC1            </v>
          </cell>
        </row>
        <row r="1077">
          <cell r="A1077" t="str">
            <v>SRHN04E</v>
          </cell>
          <cell r="B1077" t="str">
            <v>CDU_G9</v>
          </cell>
          <cell r="C1077">
            <v>17.239999999999998</v>
          </cell>
          <cell r="D1077">
            <v>6</v>
          </cell>
          <cell r="E1077" t="str">
            <v xml:space="preserve">BSC1            </v>
          </cell>
        </row>
        <row r="1078">
          <cell r="A1078" t="str">
            <v>SRNG38A</v>
          </cell>
          <cell r="B1078" t="str">
            <v>CDU_G9</v>
          </cell>
          <cell r="C1078">
            <v>1.77</v>
          </cell>
          <cell r="D1078">
            <v>2</v>
          </cell>
          <cell r="E1078" t="str">
            <v xml:space="preserve">R_BAT           </v>
          </cell>
          <cell r="F1078">
            <v>4</v>
          </cell>
        </row>
        <row r="1079">
          <cell r="A1079" t="str">
            <v>SRNG38B</v>
          </cell>
          <cell r="B1079" t="str">
            <v>CDU_G9</v>
          </cell>
          <cell r="C1079">
            <v>4.07</v>
          </cell>
          <cell r="D1079">
            <v>2</v>
          </cell>
          <cell r="E1079" t="str">
            <v xml:space="preserve">R_BAT           </v>
          </cell>
          <cell r="F1079">
            <v>4</v>
          </cell>
        </row>
        <row r="1080">
          <cell r="A1080" t="str">
            <v>SRNG38C</v>
          </cell>
          <cell r="B1080" t="str">
            <v>CDU_G9</v>
          </cell>
          <cell r="C1080">
            <v>7.24</v>
          </cell>
          <cell r="D1080">
            <v>2</v>
          </cell>
          <cell r="E1080" t="str">
            <v xml:space="preserve">R_BAT           </v>
          </cell>
          <cell r="F1080">
            <v>4</v>
          </cell>
        </row>
        <row r="1081">
          <cell r="A1081" t="str">
            <v>SRPR30A</v>
          </cell>
          <cell r="B1081" t="str">
            <v>CDU_G9</v>
          </cell>
          <cell r="C1081">
            <v>4.47</v>
          </cell>
          <cell r="D1081">
            <v>2</v>
          </cell>
          <cell r="E1081" t="str">
            <v xml:space="preserve">R_PAT           </v>
          </cell>
          <cell r="F1081">
            <v>4</v>
          </cell>
        </row>
        <row r="1082">
          <cell r="A1082" t="str">
            <v>SRPR30B</v>
          </cell>
          <cell r="B1082" t="str">
            <v>CDU_G9</v>
          </cell>
          <cell r="C1082">
            <v>3.39</v>
          </cell>
          <cell r="D1082">
            <v>2</v>
          </cell>
          <cell r="E1082" t="str">
            <v xml:space="preserve">R_PAT           </v>
          </cell>
          <cell r="F1082">
            <v>4</v>
          </cell>
        </row>
        <row r="1083">
          <cell r="A1083" t="str">
            <v>SRPR30C</v>
          </cell>
          <cell r="B1083" t="str">
            <v>CDU_G9</v>
          </cell>
          <cell r="C1083">
            <v>4.3499999999999996</v>
          </cell>
          <cell r="D1083">
            <v>2</v>
          </cell>
          <cell r="E1083" t="str">
            <v xml:space="preserve">R_PAT           </v>
          </cell>
          <cell r="F1083">
            <v>4</v>
          </cell>
        </row>
        <row r="1084">
          <cell r="A1084" t="str">
            <v>TLWR11A</v>
          </cell>
          <cell r="B1084" t="str">
            <v>CDU_A9D</v>
          </cell>
          <cell r="C1084">
            <v>1.88</v>
          </cell>
          <cell r="D1084">
            <v>1</v>
          </cell>
          <cell r="E1084" t="str">
            <v xml:space="preserve">R_PHAG          </v>
          </cell>
          <cell r="F1084">
            <v>2</v>
          </cell>
        </row>
        <row r="1085">
          <cell r="A1085" t="str">
            <v>TLWR11B</v>
          </cell>
          <cell r="B1085" t="str">
            <v>CDU_A9D</v>
          </cell>
          <cell r="C1085">
            <v>4.8899999999999997</v>
          </cell>
          <cell r="D1085">
            <v>2</v>
          </cell>
          <cell r="E1085" t="str">
            <v xml:space="preserve">R_PHAG          </v>
          </cell>
          <cell r="F1085">
            <v>2</v>
          </cell>
        </row>
        <row r="1086">
          <cell r="A1086" t="str">
            <v>TLWR11C</v>
          </cell>
          <cell r="B1086" t="str">
            <v>CDU_A9D</v>
          </cell>
          <cell r="C1086">
            <v>13.31</v>
          </cell>
          <cell r="D1086">
            <v>2</v>
          </cell>
          <cell r="E1086" t="str">
            <v xml:space="preserve">R_PHAG          </v>
          </cell>
          <cell r="F1086">
            <v>2</v>
          </cell>
        </row>
        <row r="1087">
          <cell r="A1087" t="str">
            <v>TNDA03A</v>
          </cell>
          <cell r="B1087" t="str">
            <v>CDU_A9D</v>
          </cell>
          <cell r="C1087">
            <v>29.01</v>
          </cell>
          <cell r="D1087">
            <v>4</v>
          </cell>
          <cell r="E1087" t="str">
            <v xml:space="preserve">R_PHAG          </v>
          </cell>
          <cell r="F1087">
            <v>4</v>
          </cell>
        </row>
        <row r="1088">
          <cell r="A1088" t="str">
            <v>TNDA03B</v>
          </cell>
          <cell r="B1088" t="str">
            <v>CDU_A9D</v>
          </cell>
          <cell r="C1088">
            <v>14.73</v>
          </cell>
          <cell r="D1088">
            <v>4</v>
          </cell>
          <cell r="E1088" t="str">
            <v xml:space="preserve">R_PHAG          </v>
          </cell>
          <cell r="F1088">
            <v>4</v>
          </cell>
        </row>
        <row r="1089">
          <cell r="A1089" t="str">
            <v>TNDA03C</v>
          </cell>
          <cell r="B1089" t="str">
            <v>CDU_A9D</v>
          </cell>
          <cell r="C1089">
            <v>14.04</v>
          </cell>
          <cell r="D1089">
            <v>4</v>
          </cell>
          <cell r="E1089" t="str">
            <v xml:space="preserve">R_PHAG          </v>
          </cell>
          <cell r="F1089">
            <v>4</v>
          </cell>
        </row>
        <row r="1090">
          <cell r="A1090" t="str">
            <v>TNRA45A</v>
          </cell>
          <cell r="B1090" t="str">
            <v>CDU_G9</v>
          </cell>
          <cell r="C1090">
            <v>6.25</v>
          </cell>
          <cell r="D1090">
            <v>2</v>
          </cell>
          <cell r="E1090" t="str">
            <v xml:space="preserve">R_ASR           </v>
          </cell>
          <cell r="F1090">
            <v>4</v>
          </cell>
        </row>
        <row r="1091">
          <cell r="A1091" t="str">
            <v>TNRA45B</v>
          </cell>
          <cell r="B1091" t="str">
            <v>CDU_G9</v>
          </cell>
          <cell r="C1091">
            <v>5.48</v>
          </cell>
          <cell r="D1091">
            <v>2</v>
          </cell>
          <cell r="E1091" t="str">
            <v xml:space="preserve">R_ASR           </v>
          </cell>
          <cell r="F1091">
            <v>4</v>
          </cell>
        </row>
        <row r="1092">
          <cell r="A1092" t="str">
            <v>TNRA45C</v>
          </cell>
          <cell r="B1092" t="str">
            <v>CDU_G9</v>
          </cell>
          <cell r="C1092">
            <v>7.24</v>
          </cell>
          <cell r="D1092">
            <v>2</v>
          </cell>
          <cell r="E1092" t="str">
            <v xml:space="preserve">R_ASR           </v>
          </cell>
          <cell r="F1092">
            <v>4</v>
          </cell>
        </row>
        <row r="1093">
          <cell r="A1093" t="str">
            <v>TONS04A</v>
          </cell>
          <cell r="B1093" t="str">
            <v>CDU_G9</v>
          </cell>
          <cell r="C1093">
            <v>1.0900000000000001</v>
          </cell>
          <cell r="D1093">
            <v>2</v>
          </cell>
          <cell r="E1093" t="str">
            <v xml:space="preserve">BSC1            </v>
          </cell>
          <cell r="F1093">
            <v>4</v>
          </cell>
        </row>
        <row r="1094">
          <cell r="A1094" t="str">
            <v>TONS04B</v>
          </cell>
          <cell r="B1094" t="str">
            <v>CDU_G9</v>
          </cell>
          <cell r="C1094">
            <v>8.7100000000000009</v>
          </cell>
          <cell r="D1094">
            <v>2</v>
          </cell>
          <cell r="E1094" t="str">
            <v xml:space="preserve">BSC1            </v>
          </cell>
          <cell r="F1094">
            <v>4</v>
          </cell>
        </row>
        <row r="1095">
          <cell r="A1095" t="str">
            <v>TONS04C</v>
          </cell>
          <cell r="B1095" t="str">
            <v>CDU_G9</v>
          </cell>
          <cell r="C1095">
            <v>5.41</v>
          </cell>
          <cell r="D1095">
            <v>2</v>
          </cell>
          <cell r="E1095" t="str">
            <v xml:space="preserve">BSC1            </v>
          </cell>
          <cell r="F1095">
            <v>4</v>
          </cell>
        </row>
        <row r="1096">
          <cell r="A1096" t="str">
            <v>TPPA11A</v>
          </cell>
          <cell r="B1096" t="str">
            <v>CDU_A9D</v>
          </cell>
          <cell r="C1096">
            <v>5.82</v>
          </cell>
          <cell r="D1096">
            <v>2</v>
          </cell>
          <cell r="E1096" t="str">
            <v xml:space="preserve">R_BAT           </v>
          </cell>
          <cell r="F1096">
            <v>2</v>
          </cell>
        </row>
        <row r="1097">
          <cell r="A1097" t="str">
            <v>TPPA11B</v>
          </cell>
          <cell r="B1097" t="str">
            <v>CDU_A9D</v>
          </cell>
          <cell r="C1097">
            <v>7.73</v>
          </cell>
          <cell r="D1097">
            <v>2</v>
          </cell>
          <cell r="E1097" t="str">
            <v xml:space="preserve">R_BAT           </v>
          </cell>
          <cell r="F1097">
            <v>2</v>
          </cell>
        </row>
        <row r="1098">
          <cell r="A1098" t="str">
            <v>TPPA11C</v>
          </cell>
          <cell r="B1098" t="str">
            <v>CDU_A9D</v>
          </cell>
          <cell r="C1098">
            <v>6.69</v>
          </cell>
          <cell r="D1098">
            <v>2</v>
          </cell>
          <cell r="E1098" t="str">
            <v xml:space="preserve">R_BAT           </v>
          </cell>
          <cell r="F1098">
            <v>2</v>
          </cell>
        </row>
        <row r="1099">
          <cell r="A1099" t="str">
            <v>TRTN10A</v>
          </cell>
          <cell r="B1099" t="str">
            <v>CDU_G9</v>
          </cell>
          <cell r="C1099">
            <v>32.75</v>
          </cell>
          <cell r="D1099">
            <v>6</v>
          </cell>
          <cell r="E1099" t="str">
            <v xml:space="preserve">R_JAL           </v>
          </cell>
          <cell r="F1099">
            <v>6</v>
          </cell>
        </row>
        <row r="1100">
          <cell r="A1100" t="str">
            <v>TRTN10B</v>
          </cell>
          <cell r="B1100" t="str">
            <v>CDU_G9</v>
          </cell>
          <cell r="C1100">
            <v>26.94</v>
          </cell>
          <cell r="D1100">
            <v>6</v>
          </cell>
          <cell r="E1100" t="str">
            <v xml:space="preserve">R_JAL           </v>
          </cell>
          <cell r="F1100">
            <v>6</v>
          </cell>
        </row>
        <row r="1101">
          <cell r="A1101" t="str">
            <v>TRTN10C</v>
          </cell>
          <cell r="B1101" t="str">
            <v>CDU_A9D</v>
          </cell>
          <cell r="C1101">
            <v>29.85</v>
          </cell>
          <cell r="D1101">
            <v>6</v>
          </cell>
          <cell r="E1101" t="str">
            <v xml:space="preserve">R_JAL           </v>
          </cell>
          <cell r="F1101">
            <v>6</v>
          </cell>
        </row>
        <row r="1102">
          <cell r="A1102" t="str">
            <v>TWND21A</v>
          </cell>
          <cell r="B1102" t="str">
            <v>CDU_A9D</v>
          </cell>
          <cell r="C1102">
            <v>3.42</v>
          </cell>
          <cell r="D1102">
            <v>1</v>
          </cell>
          <cell r="E1102" t="str">
            <v xml:space="preserve">R_BAT           </v>
          </cell>
          <cell r="F1102">
            <v>2</v>
          </cell>
        </row>
        <row r="1103">
          <cell r="A1103" t="str">
            <v>TWND21B</v>
          </cell>
          <cell r="B1103" t="str">
            <v>CDU_A9D</v>
          </cell>
          <cell r="C1103">
            <v>11.97</v>
          </cell>
          <cell r="D1103">
            <v>2</v>
          </cell>
          <cell r="E1103" t="str">
            <v xml:space="preserve">R_BAT           </v>
          </cell>
          <cell r="F1103">
            <v>2</v>
          </cell>
        </row>
        <row r="1104">
          <cell r="A1104" t="str">
            <v>TWND21C</v>
          </cell>
          <cell r="B1104" t="str">
            <v>CDU_A9D</v>
          </cell>
          <cell r="C1104">
            <v>6.29</v>
          </cell>
          <cell r="D1104">
            <v>2</v>
          </cell>
          <cell r="E1104" t="str">
            <v xml:space="preserve">R_BAT           </v>
          </cell>
          <cell r="F1104">
            <v>2</v>
          </cell>
        </row>
        <row r="1105">
          <cell r="A1105" t="str">
            <v>ZIRA03A</v>
          </cell>
          <cell r="B1105" t="str">
            <v>CDU_A9D</v>
          </cell>
          <cell r="C1105">
            <v>1.95</v>
          </cell>
          <cell r="D1105">
            <v>1</v>
          </cell>
          <cell r="E1105" t="str">
            <v xml:space="preserve">R_BAT           </v>
          </cell>
          <cell r="F1105">
            <v>2</v>
          </cell>
        </row>
        <row r="1106">
          <cell r="A1106" t="str">
            <v>ZIRA03B</v>
          </cell>
          <cell r="B1106" t="str">
            <v>CDU_A9D</v>
          </cell>
          <cell r="C1106">
            <v>9.1300000000000008</v>
          </cell>
          <cell r="D1106">
            <v>2</v>
          </cell>
          <cell r="E1106" t="str">
            <v xml:space="preserve">R_BAT           </v>
          </cell>
          <cell r="F1106">
            <v>2</v>
          </cell>
        </row>
        <row r="1107">
          <cell r="A1107" t="str">
            <v>ZIRA03C</v>
          </cell>
          <cell r="B1107" t="str">
            <v>CDU_A9D</v>
          </cell>
          <cell r="C1107">
            <v>7.2</v>
          </cell>
          <cell r="D1107">
            <v>2</v>
          </cell>
          <cell r="E1107" t="str">
            <v xml:space="preserve">R_BAT           </v>
          </cell>
          <cell r="F1107">
            <v>2</v>
          </cell>
        </row>
        <row r="1108">
          <cell r="A1108" t="str">
            <v>ZRPR01A</v>
          </cell>
          <cell r="B1108" t="str">
            <v>CDU_G9</v>
          </cell>
          <cell r="C1108">
            <v>16.829999999999998</v>
          </cell>
          <cell r="D1108">
            <v>2</v>
          </cell>
          <cell r="E1108" t="str">
            <v xml:space="preserve">BSC1            </v>
          </cell>
          <cell r="F1108">
            <v>4</v>
          </cell>
        </row>
        <row r="1109">
          <cell r="A1109" t="str">
            <v>ZRPR01B</v>
          </cell>
          <cell r="B1109" t="str">
            <v>CDU_G9</v>
          </cell>
          <cell r="C1109">
            <v>4.8099999999999996</v>
          </cell>
          <cell r="D1109">
            <v>4</v>
          </cell>
          <cell r="E1109" t="str">
            <v xml:space="preserve">BSC1            </v>
          </cell>
          <cell r="F1109">
            <v>4</v>
          </cell>
        </row>
        <row r="1110">
          <cell r="A1110" t="str">
            <v>ZRPR01C</v>
          </cell>
          <cell r="B1110" t="str">
            <v>CDU_G9</v>
          </cell>
          <cell r="C1110">
            <v>12.2</v>
          </cell>
          <cell r="D1110">
            <v>4</v>
          </cell>
          <cell r="E1110" t="str">
            <v xml:space="preserve">BSC1            </v>
          </cell>
          <cell r="F1110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tail Grouping"/>
      <sheetName val="0000"/>
      <sheetName val="Allocation JVS"/>
      <sheetName val="Sheet2"/>
      <sheetName val="Acc Policy"/>
      <sheetName val="Notes on Accounts"/>
      <sheetName val="bslakhs"/>
      <sheetName val="pllakhs"/>
      <sheetName val="Fixed Assets"/>
      <sheetName val="TB"/>
      <sheetName val="FinStat"/>
      <sheetName val="Codes"/>
      <sheetName val="Trial Dec-99"/>
      <sheetName val="Sheet3"/>
      <sheetName val="dec-00 sys TB"/>
      <sheetName val="Sheet5"/>
      <sheetName val="TB LOAD"/>
      <sheetName val="Gr Code"/>
      <sheetName val="Sheet4"/>
      <sheetName val="trail bal as on 31-3-99"/>
      <sheetName val="Final list"/>
      <sheetName val="List of sch"/>
      <sheetName val="Sheet1"/>
      <sheetName val="RevExp"/>
      <sheetName val="Detail_Grouping1"/>
      <sheetName val="Allocation_JVS1"/>
      <sheetName val="Acc_Policy1"/>
      <sheetName val="Notes_on_Accounts1"/>
      <sheetName val="Fixed_Assets1"/>
      <sheetName val="Trial_Dec-991"/>
      <sheetName val="dec-00_sys_TB1"/>
      <sheetName val="TB_LOAD1"/>
      <sheetName val="Gr_Code1"/>
      <sheetName val="trail_bal_as_on_31-3-991"/>
      <sheetName val="Final_list1"/>
      <sheetName val="List_of_sch1"/>
      <sheetName val="Detail_Grouping"/>
      <sheetName val="Allocation_JVS"/>
      <sheetName val="Acc_Policy"/>
      <sheetName val="Notes_on_Accounts"/>
      <sheetName val="Fixed_Assets"/>
      <sheetName val="Trial_Dec-99"/>
      <sheetName val="dec-00_sys_TB"/>
      <sheetName val="TB_LOAD"/>
      <sheetName val="Gr_Code"/>
      <sheetName val="trail_bal_as_on_31-3-99"/>
      <sheetName val="Final_list"/>
      <sheetName val="List_of_sch"/>
    </sheetNames>
    <sheetDataSet>
      <sheetData sheetId="0" refreshError="1">
        <row r="15">
          <cell r="C15">
            <v>7101</v>
          </cell>
        </row>
        <row r="16">
          <cell r="C16">
            <v>7103</v>
          </cell>
        </row>
        <row r="17">
          <cell r="C17">
            <v>7153</v>
          </cell>
        </row>
        <row r="18">
          <cell r="C18">
            <v>7102</v>
          </cell>
        </row>
        <row r="19">
          <cell r="C19">
            <v>7122</v>
          </cell>
        </row>
        <row r="20">
          <cell r="C20">
            <v>7123</v>
          </cell>
        </row>
        <row r="21">
          <cell r="C21">
            <v>7125</v>
          </cell>
        </row>
        <row r="22">
          <cell r="C22">
            <v>7130</v>
          </cell>
        </row>
        <row r="23">
          <cell r="C23">
            <v>7137</v>
          </cell>
        </row>
        <row r="24">
          <cell r="C24">
            <v>7144</v>
          </cell>
        </row>
        <row r="25">
          <cell r="C25">
            <v>7157</v>
          </cell>
        </row>
        <row r="26">
          <cell r="C26">
            <v>7156</v>
          </cell>
        </row>
        <row r="27">
          <cell r="C27">
            <v>7152</v>
          </cell>
        </row>
        <row r="28">
          <cell r="C28">
            <v>7155</v>
          </cell>
        </row>
        <row r="29">
          <cell r="C29">
            <v>7162</v>
          </cell>
        </row>
        <row r="30">
          <cell r="C30">
            <v>8859</v>
          </cell>
        </row>
        <row r="31">
          <cell r="C31">
            <v>8860</v>
          </cell>
        </row>
        <row r="32">
          <cell r="C32">
            <v>9317</v>
          </cell>
        </row>
        <row r="33">
          <cell r="C33">
            <v>9318</v>
          </cell>
        </row>
        <row r="36">
          <cell r="C36">
            <v>7116</v>
          </cell>
        </row>
        <row r="37">
          <cell r="C37">
            <v>7129</v>
          </cell>
        </row>
        <row r="38">
          <cell r="C38">
            <v>7145</v>
          </cell>
        </row>
        <row r="39">
          <cell r="C39">
            <v>7146</v>
          </cell>
        </row>
        <row r="42">
          <cell r="C42">
            <v>7114</v>
          </cell>
        </row>
        <row r="45">
          <cell r="C45">
            <v>7104</v>
          </cell>
        </row>
        <row r="46">
          <cell r="C46">
            <v>7105</v>
          </cell>
        </row>
        <row r="47">
          <cell r="C47">
            <v>7106</v>
          </cell>
        </row>
        <row r="48">
          <cell r="C48">
            <v>7107</v>
          </cell>
        </row>
        <row r="49">
          <cell r="C49">
            <v>7108</v>
          </cell>
        </row>
        <row r="50">
          <cell r="C50">
            <v>7110</v>
          </cell>
        </row>
        <row r="51">
          <cell r="C51">
            <v>7112</v>
          </cell>
        </row>
        <row r="52">
          <cell r="C52">
            <v>7113</v>
          </cell>
        </row>
        <row r="53">
          <cell r="C53">
            <v>7154</v>
          </cell>
        </row>
        <row r="54">
          <cell r="C54">
            <v>7115</v>
          </cell>
        </row>
        <row r="55">
          <cell r="C55">
            <v>7118</v>
          </cell>
        </row>
        <row r="56">
          <cell r="C56">
            <v>7120</v>
          </cell>
        </row>
        <row r="57">
          <cell r="C57">
            <v>7121</v>
          </cell>
        </row>
        <row r="58">
          <cell r="C58">
            <v>7126</v>
          </cell>
        </row>
        <row r="59">
          <cell r="C59">
            <v>7127</v>
          </cell>
        </row>
        <row r="60">
          <cell r="C60">
            <v>7128</v>
          </cell>
        </row>
        <row r="61">
          <cell r="C61">
            <v>7132</v>
          </cell>
        </row>
        <row r="62">
          <cell r="C62">
            <v>7133</v>
          </cell>
        </row>
        <row r="63">
          <cell r="C63">
            <v>7135</v>
          </cell>
        </row>
        <row r="64">
          <cell r="C64">
            <v>7136</v>
          </cell>
        </row>
        <row r="65">
          <cell r="C65">
            <v>7138</v>
          </cell>
        </row>
        <row r="66">
          <cell r="C66">
            <v>7140</v>
          </cell>
        </row>
        <row r="67">
          <cell r="C67">
            <v>7142</v>
          </cell>
        </row>
        <row r="68">
          <cell r="C68">
            <v>7147</v>
          </cell>
        </row>
        <row r="69">
          <cell r="C69">
            <v>7148</v>
          </cell>
        </row>
        <row r="70">
          <cell r="C70">
            <v>7158</v>
          </cell>
        </row>
        <row r="71">
          <cell r="C71">
            <v>7150</v>
          </cell>
        </row>
        <row r="72">
          <cell r="C72">
            <v>7159</v>
          </cell>
        </row>
        <row r="73">
          <cell r="C73">
            <v>7160</v>
          </cell>
        </row>
        <row r="74">
          <cell r="C74">
            <v>7161</v>
          </cell>
        </row>
        <row r="75">
          <cell r="C75">
            <v>7151</v>
          </cell>
        </row>
        <row r="76">
          <cell r="C76">
            <v>9319</v>
          </cell>
        </row>
        <row r="80">
          <cell r="C80">
            <v>7201</v>
          </cell>
        </row>
        <row r="81">
          <cell r="C81">
            <v>7203</v>
          </cell>
        </row>
        <row r="82">
          <cell r="C82">
            <v>7204</v>
          </cell>
        </row>
        <row r="83">
          <cell r="C83">
            <v>7225</v>
          </cell>
        </row>
        <row r="84">
          <cell r="C84">
            <v>7217</v>
          </cell>
        </row>
        <row r="89">
          <cell r="C89">
            <v>7311</v>
          </cell>
        </row>
        <row r="90">
          <cell r="C90">
            <v>7312</v>
          </cell>
        </row>
        <row r="91">
          <cell r="C91">
            <v>7316</v>
          </cell>
        </row>
        <row r="92">
          <cell r="C92">
            <v>7315</v>
          </cell>
        </row>
        <row r="96">
          <cell r="C96">
            <v>7117</v>
          </cell>
        </row>
        <row r="97">
          <cell r="C97">
            <v>7332</v>
          </cell>
        </row>
        <row r="98">
          <cell r="C98">
            <v>7333</v>
          </cell>
        </row>
        <row r="99">
          <cell r="C99">
            <v>7321</v>
          </cell>
        </row>
        <row r="100">
          <cell r="C100">
            <v>7337</v>
          </cell>
        </row>
        <row r="101">
          <cell r="C101">
            <v>7338</v>
          </cell>
        </row>
        <row r="104">
          <cell r="C104">
            <v>10026</v>
          </cell>
        </row>
        <row r="105">
          <cell r="C105">
            <v>7344</v>
          </cell>
        </row>
        <row r="106">
          <cell r="C106">
            <v>10030</v>
          </cell>
        </row>
        <row r="109">
          <cell r="C109">
            <v>7336</v>
          </cell>
        </row>
        <row r="125">
          <cell r="C125">
            <v>7339</v>
          </cell>
        </row>
        <row r="126">
          <cell r="C126">
            <v>9301</v>
          </cell>
        </row>
        <row r="127">
          <cell r="C127">
            <v>9302</v>
          </cell>
        </row>
        <row r="128">
          <cell r="C128">
            <v>9303</v>
          </cell>
        </row>
        <row r="129">
          <cell r="C129">
            <v>9305</v>
          </cell>
        </row>
        <row r="130">
          <cell r="C130">
            <v>9306</v>
          </cell>
        </row>
        <row r="131">
          <cell r="C131">
            <v>9308</v>
          </cell>
        </row>
        <row r="132">
          <cell r="C132">
            <v>9339</v>
          </cell>
        </row>
        <row r="133">
          <cell r="C133">
            <v>9328</v>
          </cell>
        </row>
        <row r="134">
          <cell r="C134">
            <v>9340</v>
          </cell>
        </row>
        <row r="135">
          <cell r="C135">
            <v>9630</v>
          </cell>
        </row>
        <row r="138">
          <cell r="C138">
            <v>8877</v>
          </cell>
        </row>
        <row r="139">
          <cell r="C139">
            <v>8878</v>
          </cell>
        </row>
        <row r="140">
          <cell r="C140">
            <v>8881</v>
          </cell>
        </row>
        <row r="143">
          <cell r="C143">
            <v>9321</v>
          </cell>
        </row>
        <row r="144">
          <cell r="C144">
            <v>9411</v>
          </cell>
        </row>
        <row r="145">
          <cell r="C145">
            <v>9412</v>
          </cell>
        </row>
        <row r="146">
          <cell r="C146">
            <v>9413</v>
          </cell>
        </row>
        <row r="147">
          <cell r="C147">
            <v>9414</v>
          </cell>
        </row>
        <row r="148">
          <cell r="C148">
            <v>9415</v>
          </cell>
        </row>
        <row r="149">
          <cell r="C149">
            <v>9608</v>
          </cell>
        </row>
        <row r="152">
          <cell r="C152">
            <v>9329</v>
          </cell>
        </row>
        <row r="155">
          <cell r="C155">
            <v>9310</v>
          </cell>
        </row>
        <row r="156">
          <cell r="C156">
            <v>9311</v>
          </cell>
        </row>
        <row r="157">
          <cell r="C157">
            <v>9312</v>
          </cell>
        </row>
        <row r="158">
          <cell r="C158">
            <v>8113</v>
          </cell>
        </row>
        <row r="159">
          <cell r="C159">
            <v>9314</v>
          </cell>
        </row>
        <row r="160">
          <cell r="C160">
            <v>9315</v>
          </cell>
        </row>
        <row r="161">
          <cell r="C161">
            <v>9335</v>
          </cell>
        </row>
        <row r="162">
          <cell r="C162">
            <v>9336</v>
          </cell>
        </row>
        <row r="163">
          <cell r="C163">
            <v>9342</v>
          </cell>
        </row>
        <row r="164">
          <cell r="C164">
            <v>9343</v>
          </cell>
        </row>
        <row r="165">
          <cell r="C165">
            <v>9337</v>
          </cell>
        </row>
        <row r="168">
          <cell r="C168">
            <v>8102</v>
          </cell>
        </row>
        <row r="169">
          <cell r="C169">
            <v>8107</v>
          </cell>
        </row>
        <row r="170">
          <cell r="C170">
            <v>8110</v>
          </cell>
        </row>
        <row r="171">
          <cell r="C171">
            <v>8108</v>
          </cell>
        </row>
        <row r="174">
          <cell r="C174">
            <v>8726</v>
          </cell>
        </row>
        <row r="175">
          <cell r="C175">
            <v>8727</v>
          </cell>
        </row>
        <row r="176">
          <cell r="C176">
            <v>8731</v>
          </cell>
        </row>
        <row r="177">
          <cell r="C177">
            <v>8751</v>
          </cell>
        </row>
        <row r="178">
          <cell r="C178">
            <v>8728</v>
          </cell>
        </row>
        <row r="179">
          <cell r="C179">
            <v>9241</v>
          </cell>
        </row>
        <row r="182">
          <cell r="C182">
            <v>9393</v>
          </cell>
        </row>
        <row r="183">
          <cell r="C183">
            <v>9394</v>
          </cell>
        </row>
        <row r="184">
          <cell r="C184">
            <v>9396</v>
          </cell>
        </row>
        <row r="185">
          <cell r="C185">
            <v>9419</v>
          </cell>
        </row>
        <row r="187">
          <cell r="C187" t="str">
            <v>Director's Sitting Fees</v>
          </cell>
        </row>
        <row r="188">
          <cell r="C188">
            <v>9225</v>
          </cell>
        </row>
        <row r="190">
          <cell r="C190" t="str">
            <v>Exchange Loss</v>
          </cell>
        </row>
        <row r="191">
          <cell r="C191">
            <v>7391</v>
          </cell>
        </row>
        <row r="192">
          <cell r="C192">
            <v>7392</v>
          </cell>
        </row>
        <row r="193">
          <cell r="C193">
            <v>7393</v>
          </cell>
        </row>
        <row r="194">
          <cell r="C194">
            <v>9251</v>
          </cell>
        </row>
        <row r="196">
          <cell r="C196" t="str">
            <v>Insurance</v>
          </cell>
        </row>
        <row r="197">
          <cell r="C197">
            <v>8901</v>
          </cell>
        </row>
        <row r="198">
          <cell r="C198">
            <v>8902</v>
          </cell>
        </row>
        <row r="199">
          <cell r="C199">
            <v>8903</v>
          </cell>
        </row>
        <row r="200">
          <cell r="C200">
            <v>8904</v>
          </cell>
        </row>
        <row r="201">
          <cell r="C201">
            <v>8905</v>
          </cell>
        </row>
        <row r="202">
          <cell r="C202">
            <v>8906</v>
          </cell>
        </row>
        <row r="203">
          <cell r="C203">
            <v>8907</v>
          </cell>
        </row>
        <row r="204">
          <cell r="C204">
            <v>8910</v>
          </cell>
        </row>
        <row r="205">
          <cell r="C205">
            <v>8911</v>
          </cell>
        </row>
        <row r="206">
          <cell r="C206">
            <v>8913</v>
          </cell>
        </row>
        <row r="207">
          <cell r="C207">
            <v>8914</v>
          </cell>
        </row>
        <row r="209">
          <cell r="C209" t="str">
            <v>Legal &amp; Professional Fees</v>
          </cell>
        </row>
        <row r="210">
          <cell r="C210">
            <v>8882</v>
          </cell>
        </row>
        <row r="211">
          <cell r="C211">
            <v>9151</v>
          </cell>
        </row>
        <row r="212">
          <cell r="C212">
            <v>9153</v>
          </cell>
        </row>
        <row r="214">
          <cell r="C214" t="str">
            <v>Loss on Sale of Assets (Net)</v>
          </cell>
        </row>
        <row r="215">
          <cell r="C215">
            <v>7352</v>
          </cell>
        </row>
        <row r="216">
          <cell r="C216">
            <v>7353</v>
          </cell>
        </row>
        <row r="217">
          <cell r="C217">
            <v>7354</v>
          </cell>
        </row>
        <row r="219">
          <cell r="C219" t="str">
            <v>Miscellaneous Exp</v>
          </cell>
        </row>
        <row r="220">
          <cell r="C220">
            <v>8301</v>
          </cell>
        </row>
        <row r="221">
          <cell r="C221">
            <v>8518</v>
          </cell>
        </row>
        <row r="222">
          <cell r="C222">
            <v>8729</v>
          </cell>
        </row>
        <row r="223">
          <cell r="C223">
            <v>8730</v>
          </cell>
        </row>
        <row r="224">
          <cell r="C224">
            <v>8841</v>
          </cell>
        </row>
        <row r="225">
          <cell r="C225">
            <v>8843</v>
          </cell>
        </row>
        <row r="226">
          <cell r="C226">
            <v>8879</v>
          </cell>
        </row>
        <row r="227">
          <cell r="C227">
            <v>8880</v>
          </cell>
        </row>
        <row r="228">
          <cell r="C228">
            <v>8955</v>
          </cell>
        </row>
        <row r="229">
          <cell r="C229">
            <v>8956</v>
          </cell>
        </row>
        <row r="230">
          <cell r="C230">
            <v>8959</v>
          </cell>
        </row>
        <row r="231">
          <cell r="C231">
            <v>8976</v>
          </cell>
        </row>
        <row r="232">
          <cell r="C232">
            <v>8977</v>
          </cell>
        </row>
        <row r="233">
          <cell r="C233">
            <v>8978</v>
          </cell>
        </row>
        <row r="234">
          <cell r="C234">
            <v>8992</v>
          </cell>
        </row>
        <row r="235">
          <cell r="C235">
            <v>8993</v>
          </cell>
        </row>
        <row r="236">
          <cell r="C236">
            <v>9012</v>
          </cell>
        </row>
        <row r="237">
          <cell r="C237">
            <v>9017</v>
          </cell>
        </row>
        <row r="238">
          <cell r="C238">
            <v>9019</v>
          </cell>
        </row>
        <row r="239">
          <cell r="C239">
            <v>9052</v>
          </cell>
        </row>
        <row r="240">
          <cell r="C240">
            <v>9053</v>
          </cell>
        </row>
        <row r="241">
          <cell r="C241">
            <v>9061</v>
          </cell>
        </row>
        <row r="242">
          <cell r="C242">
            <v>9101</v>
          </cell>
        </row>
        <row r="243">
          <cell r="C243">
            <v>9102</v>
          </cell>
        </row>
        <row r="244">
          <cell r="C244">
            <v>9103</v>
          </cell>
        </row>
        <row r="245">
          <cell r="C245">
            <v>9201</v>
          </cell>
        </row>
        <row r="246">
          <cell r="C246">
            <v>9202</v>
          </cell>
        </row>
        <row r="247">
          <cell r="C247">
            <v>9203</v>
          </cell>
        </row>
        <row r="248">
          <cell r="C248">
            <v>9204</v>
          </cell>
        </row>
        <row r="249">
          <cell r="C249">
            <v>9207</v>
          </cell>
        </row>
        <row r="250">
          <cell r="C250">
            <v>9211</v>
          </cell>
        </row>
        <row r="251">
          <cell r="C251">
            <v>9212</v>
          </cell>
        </row>
        <row r="252">
          <cell r="C252">
            <v>9214</v>
          </cell>
        </row>
        <row r="253">
          <cell r="C253">
            <v>9215</v>
          </cell>
        </row>
        <row r="254">
          <cell r="C254">
            <v>9218</v>
          </cell>
        </row>
        <row r="255">
          <cell r="C255">
            <v>9219</v>
          </cell>
        </row>
        <row r="256">
          <cell r="C256">
            <v>9220</v>
          </cell>
        </row>
        <row r="257">
          <cell r="C257">
            <v>9221</v>
          </cell>
        </row>
        <row r="258">
          <cell r="C258">
            <v>9222</v>
          </cell>
        </row>
        <row r="259">
          <cell r="C259">
            <v>9223</v>
          </cell>
        </row>
        <row r="260">
          <cell r="C260">
            <v>9227</v>
          </cell>
        </row>
        <row r="261">
          <cell r="C261">
            <v>9229</v>
          </cell>
        </row>
        <row r="262">
          <cell r="C262">
            <v>9233</v>
          </cell>
        </row>
        <row r="263">
          <cell r="C263">
            <v>9237</v>
          </cell>
        </row>
        <row r="264">
          <cell r="C264">
            <v>9307</v>
          </cell>
        </row>
        <row r="265">
          <cell r="C265">
            <v>9316</v>
          </cell>
        </row>
        <row r="266">
          <cell r="C266">
            <v>9361</v>
          </cell>
        </row>
        <row r="267">
          <cell r="C267">
            <v>9392</v>
          </cell>
        </row>
        <row r="268">
          <cell r="C268">
            <v>9395</v>
          </cell>
        </row>
        <row r="269">
          <cell r="C269">
            <v>9628</v>
          </cell>
        </row>
        <row r="271">
          <cell r="C271" t="str">
            <v>Misc Expenditure Written Off</v>
          </cell>
        </row>
        <row r="272">
          <cell r="C272">
            <v>9234</v>
          </cell>
        </row>
        <row r="273">
          <cell r="C273">
            <v>9239</v>
          </cell>
        </row>
        <row r="275">
          <cell r="C275" t="str">
            <v>15 % License Fees</v>
          </cell>
        </row>
        <row r="276">
          <cell r="C276">
            <v>8519</v>
          </cell>
        </row>
        <row r="278">
          <cell r="C278" t="str">
            <v>DOT Charges</v>
          </cell>
        </row>
        <row r="279">
          <cell r="C279">
            <v>8502</v>
          </cell>
        </row>
        <row r="280">
          <cell r="C280">
            <v>8503</v>
          </cell>
        </row>
        <row r="281">
          <cell r="C281">
            <v>8504</v>
          </cell>
        </row>
        <row r="282">
          <cell r="C282">
            <v>8506</v>
          </cell>
        </row>
        <row r="283">
          <cell r="C283">
            <v>8507</v>
          </cell>
        </row>
        <row r="284">
          <cell r="C284">
            <v>8508</v>
          </cell>
        </row>
        <row r="285">
          <cell r="C285">
            <v>8509</v>
          </cell>
        </row>
        <row r="286">
          <cell r="C286">
            <v>8511</v>
          </cell>
        </row>
        <row r="287">
          <cell r="C287">
            <v>8512</v>
          </cell>
        </row>
        <row r="288">
          <cell r="C288">
            <v>8513</v>
          </cell>
        </row>
        <row r="289">
          <cell r="C289">
            <v>8514</v>
          </cell>
        </row>
        <row r="290">
          <cell r="C290">
            <v>8515</v>
          </cell>
        </row>
        <row r="291">
          <cell r="C291">
            <v>8516</v>
          </cell>
        </row>
        <row r="292">
          <cell r="C292">
            <v>8517</v>
          </cell>
        </row>
        <row r="293">
          <cell r="C293">
            <v>9205</v>
          </cell>
        </row>
        <row r="294">
          <cell r="C294">
            <v>9622</v>
          </cell>
        </row>
        <row r="295">
          <cell r="C295">
            <v>9624</v>
          </cell>
        </row>
        <row r="296">
          <cell r="C296">
            <v>9629</v>
          </cell>
        </row>
        <row r="298">
          <cell r="C298" t="str">
            <v>Power &amp; Fuel</v>
          </cell>
        </row>
        <row r="299">
          <cell r="C299">
            <v>8311</v>
          </cell>
        </row>
        <row r="300">
          <cell r="C300">
            <v>8313</v>
          </cell>
        </row>
        <row r="301">
          <cell r="C301">
            <v>8401</v>
          </cell>
        </row>
        <row r="302">
          <cell r="C302">
            <v>8407</v>
          </cell>
        </row>
        <row r="303">
          <cell r="C303">
            <v>8312</v>
          </cell>
        </row>
        <row r="304">
          <cell r="C304">
            <v>9228</v>
          </cell>
        </row>
        <row r="305">
          <cell r="C305">
            <v>9231</v>
          </cell>
        </row>
        <row r="306">
          <cell r="C306">
            <v>9232</v>
          </cell>
        </row>
        <row r="307">
          <cell r="C307">
            <v>9331</v>
          </cell>
        </row>
        <row r="309">
          <cell r="C309" t="str">
            <v>Printing &amp; Stationery</v>
          </cell>
        </row>
        <row r="310">
          <cell r="C310">
            <v>9072</v>
          </cell>
        </row>
        <row r="311">
          <cell r="C311">
            <v>9073</v>
          </cell>
        </row>
        <row r="312">
          <cell r="C312">
            <v>9075</v>
          </cell>
        </row>
        <row r="313">
          <cell r="C313">
            <v>9076</v>
          </cell>
        </row>
        <row r="314">
          <cell r="C314">
            <v>9304</v>
          </cell>
        </row>
        <row r="316">
          <cell r="C316" t="str">
            <v>Bad and Doubtful Debts</v>
          </cell>
        </row>
        <row r="317">
          <cell r="C317">
            <v>9341</v>
          </cell>
        </row>
        <row r="319">
          <cell r="C319" t="str">
            <v>Rates and Taxes</v>
          </cell>
        </row>
        <row r="320">
          <cell r="C320">
            <v>8852</v>
          </cell>
        </row>
        <row r="321">
          <cell r="C321">
            <v>8851</v>
          </cell>
        </row>
        <row r="322">
          <cell r="C322">
            <v>8854</v>
          </cell>
        </row>
        <row r="323">
          <cell r="C323">
            <v>8855</v>
          </cell>
        </row>
        <row r="324">
          <cell r="C324">
            <v>8856</v>
          </cell>
        </row>
        <row r="325">
          <cell r="C325">
            <v>9210</v>
          </cell>
        </row>
        <row r="326">
          <cell r="C326">
            <v>8861</v>
          </cell>
        </row>
        <row r="327">
          <cell r="C327">
            <v>8858</v>
          </cell>
        </row>
        <row r="329">
          <cell r="C329" t="str">
            <v>Rent</v>
          </cell>
        </row>
        <row r="330">
          <cell r="C330">
            <v>8801</v>
          </cell>
        </row>
        <row r="331">
          <cell r="C331">
            <v>8802</v>
          </cell>
        </row>
        <row r="332">
          <cell r="C332">
            <v>8803</v>
          </cell>
        </row>
        <row r="333">
          <cell r="C333">
            <v>8804</v>
          </cell>
        </row>
        <row r="334">
          <cell r="C334">
            <v>8805</v>
          </cell>
        </row>
        <row r="335">
          <cell r="C335">
            <v>8806</v>
          </cell>
        </row>
        <row r="336">
          <cell r="C336">
            <v>8807</v>
          </cell>
        </row>
        <row r="337">
          <cell r="C337">
            <v>8809</v>
          </cell>
        </row>
        <row r="338">
          <cell r="C338">
            <v>8810</v>
          </cell>
        </row>
        <row r="339">
          <cell r="C339">
            <v>8811</v>
          </cell>
        </row>
        <row r="340">
          <cell r="C340">
            <v>8812</v>
          </cell>
        </row>
        <row r="341">
          <cell r="C341">
            <v>8813</v>
          </cell>
        </row>
        <row r="343">
          <cell r="C343" t="str">
            <v>Repairs &amp; Maintenance</v>
          </cell>
        </row>
        <row r="344">
          <cell r="C344" t="str">
            <v>Building</v>
          </cell>
        </row>
        <row r="345">
          <cell r="C345">
            <v>9351</v>
          </cell>
        </row>
        <row r="346">
          <cell r="C346">
            <v>9362</v>
          </cell>
        </row>
        <row r="347">
          <cell r="C347">
            <v>9363</v>
          </cell>
        </row>
        <row r="348">
          <cell r="C348">
            <v>9365</v>
          </cell>
        </row>
        <row r="349">
          <cell r="C349">
            <v>9368</v>
          </cell>
        </row>
        <row r="350">
          <cell r="C350" t="str">
            <v>Others</v>
          </cell>
        </row>
        <row r="351">
          <cell r="C351">
            <v>8406</v>
          </cell>
        </row>
        <row r="352">
          <cell r="C352">
            <v>9325</v>
          </cell>
        </row>
        <row r="353">
          <cell r="C353">
            <v>9353</v>
          </cell>
        </row>
        <row r="354">
          <cell r="C354">
            <v>9355</v>
          </cell>
        </row>
        <row r="355">
          <cell r="C355">
            <v>9356</v>
          </cell>
        </row>
        <row r="356">
          <cell r="C356">
            <v>9357</v>
          </cell>
        </row>
        <row r="357">
          <cell r="C357">
            <v>9366</v>
          </cell>
        </row>
        <row r="358">
          <cell r="C358">
            <v>9367</v>
          </cell>
        </row>
        <row r="359">
          <cell r="C359" t="str">
            <v>Plant &amp; Machinery</v>
          </cell>
        </row>
        <row r="360">
          <cell r="C360">
            <v>8404</v>
          </cell>
        </row>
        <row r="361">
          <cell r="C361">
            <v>9352</v>
          </cell>
        </row>
        <row r="362">
          <cell r="C362">
            <v>9354</v>
          </cell>
        </row>
        <row r="363">
          <cell r="C363">
            <v>9358</v>
          </cell>
        </row>
        <row r="364">
          <cell r="C364">
            <v>9359</v>
          </cell>
        </row>
        <row r="365">
          <cell r="C365">
            <v>9360</v>
          </cell>
        </row>
        <row r="366">
          <cell r="C366">
            <v>9364</v>
          </cell>
        </row>
        <row r="367">
          <cell r="C367">
            <v>9631</v>
          </cell>
        </row>
        <row r="369">
          <cell r="C369" t="str">
            <v>Roaming Charges</v>
          </cell>
        </row>
        <row r="370">
          <cell r="C370">
            <v>7109</v>
          </cell>
        </row>
        <row r="371">
          <cell r="C371">
            <v>7134</v>
          </cell>
        </row>
        <row r="372">
          <cell r="C372">
            <v>7141</v>
          </cell>
        </row>
        <row r="373">
          <cell r="C373">
            <v>9627</v>
          </cell>
        </row>
        <row r="375">
          <cell r="C375" t="str">
            <v>Salaries &amp; Allowances</v>
          </cell>
        </row>
        <row r="376">
          <cell r="C376">
            <v>8611</v>
          </cell>
        </row>
        <row r="377">
          <cell r="C377">
            <v>8612</v>
          </cell>
        </row>
        <row r="378">
          <cell r="C378">
            <v>8614</v>
          </cell>
        </row>
        <row r="379">
          <cell r="C379">
            <v>8615</v>
          </cell>
        </row>
        <row r="380">
          <cell r="C380">
            <v>8616</v>
          </cell>
        </row>
        <row r="381">
          <cell r="C381">
            <v>8618</v>
          </cell>
        </row>
        <row r="382">
          <cell r="C382">
            <v>8619</v>
          </cell>
        </row>
        <row r="383">
          <cell r="C383">
            <v>8620</v>
          </cell>
        </row>
        <row r="384">
          <cell r="C384">
            <v>8651</v>
          </cell>
        </row>
        <row r="385">
          <cell r="C385">
            <v>8652</v>
          </cell>
        </row>
        <row r="386">
          <cell r="C386">
            <v>8653</v>
          </cell>
        </row>
        <row r="387">
          <cell r="C387">
            <v>8654</v>
          </cell>
        </row>
        <row r="388">
          <cell r="C388">
            <v>8655</v>
          </cell>
        </row>
        <row r="389">
          <cell r="C389">
            <v>8656</v>
          </cell>
        </row>
        <row r="390">
          <cell r="C390">
            <v>8657</v>
          </cell>
        </row>
        <row r="391">
          <cell r="C391">
            <v>8658</v>
          </cell>
        </row>
        <row r="392">
          <cell r="C392">
            <v>8660</v>
          </cell>
        </row>
        <row r="393">
          <cell r="C393">
            <v>8661</v>
          </cell>
        </row>
        <row r="394">
          <cell r="C394">
            <v>8662</v>
          </cell>
        </row>
        <row r="395">
          <cell r="C395">
            <v>8663</v>
          </cell>
        </row>
        <row r="396">
          <cell r="C396">
            <v>8664</v>
          </cell>
        </row>
        <row r="397">
          <cell r="C397">
            <v>8665</v>
          </cell>
        </row>
        <row r="398">
          <cell r="C398">
            <v>8666</v>
          </cell>
        </row>
        <row r="399">
          <cell r="C399">
            <v>8667</v>
          </cell>
        </row>
        <row r="400">
          <cell r="C400">
            <v>8668</v>
          </cell>
        </row>
        <row r="401">
          <cell r="C401">
            <v>8669</v>
          </cell>
        </row>
        <row r="402">
          <cell r="C402">
            <v>8672</v>
          </cell>
        </row>
        <row r="403">
          <cell r="C403">
            <v>8671</v>
          </cell>
        </row>
        <row r="404">
          <cell r="C404">
            <v>8703</v>
          </cell>
        </row>
        <row r="405">
          <cell r="C405">
            <v>8670</v>
          </cell>
        </row>
        <row r="406">
          <cell r="C406">
            <v>8701</v>
          </cell>
        </row>
        <row r="408">
          <cell r="C408" t="str">
            <v>Security Service Charges</v>
          </cell>
        </row>
        <row r="409">
          <cell r="C409">
            <v>8405</v>
          </cell>
        </row>
        <row r="410">
          <cell r="C410">
            <v>8844</v>
          </cell>
        </row>
        <row r="411">
          <cell r="C411">
            <v>9208</v>
          </cell>
        </row>
        <row r="412">
          <cell r="C412">
            <v>9209</v>
          </cell>
        </row>
        <row r="413">
          <cell r="C413">
            <v>9327</v>
          </cell>
        </row>
        <row r="415">
          <cell r="C415" t="str">
            <v>Staff Welfare</v>
          </cell>
        </row>
        <row r="416">
          <cell r="C416">
            <v>8702</v>
          </cell>
        </row>
        <row r="417">
          <cell r="C417">
            <v>3219</v>
          </cell>
        </row>
        <row r="418">
          <cell r="C418">
            <v>8704</v>
          </cell>
        </row>
        <row r="419">
          <cell r="C419">
            <v>8705</v>
          </cell>
        </row>
        <row r="420">
          <cell r="C420">
            <v>8706</v>
          </cell>
        </row>
        <row r="421">
          <cell r="C421">
            <v>8708</v>
          </cell>
        </row>
        <row r="422">
          <cell r="C422">
            <v>8733</v>
          </cell>
        </row>
        <row r="424">
          <cell r="C424" t="str">
            <v>Telephone &amp; Fax Charges</v>
          </cell>
        </row>
        <row r="425">
          <cell r="C425">
            <v>8951</v>
          </cell>
        </row>
        <row r="426">
          <cell r="C426">
            <v>8952</v>
          </cell>
        </row>
        <row r="427">
          <cell r="C427">
            <v>8953</v>
          </cell>
        </row>
        <row r="428">
          <cell r="C428">
            <v>8954</v>
          </cell>
        </row>
        <row r="429">
          <cell r="C429">
            <v>8957</v>
          </cell>
        </row>
        <row r="430">
          <cell r="C430">
            <v>8958</v>
          </cell>
        </row>
        <row r="431">
          <cell r="C431">
            <v>9224</v>
          </cell>
        </row>
        <row r="433">
          <cell r="C433" t="str">
            <v>Travelling and Conveyance</v>
          </cell>
        </row>
        <row r="434">
          <cell r="C434">
            <v>9001</v>
          </cell>
        </row>
        <row r="435">
          <cell r="C435">
            <v>9002</v>
          </cell>
        </row>
        <row r="436">
          <cell r="C436">
            <v>9003</v>
          </cell>
        </row>
        <row r="437">
          <cell r="C437">
            <v>9004</v>
          </cell>
        </row>
        <row r="438">
          <cell r="C438">
            <v>9005</v>
          </cell>
        </row>
        <row r="439">
          <cell r="C439">
            <v>9006</v>
          </cell>
        </row>
        <row r="440">
          <cell r="C440">
            <v>9007</v>
          </cell>
        </row>
        <row r="441">
          <cell r="C441">
            <v>9008</v>
          </cell>
        </row>
        <row r="442">
          <cell r="C442">
            <v>9009</v>
          </cell>
        </row>
        <row r="443">
          <cell r="C443">
            <v>9010</v>
          </cell>
        </row>
        <row r="444">
          <cell r="C444">
            <v>9013</v>
          </cell>
        </row>
        <row r="445">
          <cell r="C445">
            <v>9014</v>
          </cell>
        </row>
        <row r="446">
          <cell r="C446">
            <v>9015</v>
          </cell>
        </row>
        <row r="447">
          <cell r="C447">
            <v>9016</v>
          </cell>
        </row>
        <row r="448">
          <cell r="C448">
            <v>9018</v>
          </cell>
        </row>
        <row r="449">
          <cell r="C449">
            <v>9020</v>
          </cell>
        </row>
        <row r="451">
          <cell r="C451" t="str">
            <v>Amortisation of Deferred Revenue Expenditure</v>
          </cell>
        </row>
        <row r="452">
          <cell r="C452">
            <v>9334</v>
          </cell>
        </row>
        <row r="455">
          <cell r="C455">
            <v>8776</v>
          </cell>
        </row>
        <row r="456">
          <cell r="C456">
            <v>8777</v>
          </cell>
        </row>
        <row r="457">
          <cell r="C457">
            <v>8778</v>
          </cell>
        </row>
        <row r="458">
          <cell r="C458">
            <v>8779</v>
          </cell>
        </row>
        <row r="459">
          <cell r="C459">
            <v>8780</v>
          </cell>
        </row>
        <row r="460">
          <cell r="C460">
            <v>8781</v>
          </cell>
        </row>
        <row r="461">
          <cell r="C461">
            <v>8786</v>
          </cell>
        </row>
        <row r="462">
          <cell r="C462">
            <v>8782</v>
          </cell>
        </row>
        <row r="467">
          <cell r="C467">
            <v>9416</v>
          </cell>
        </row>
        <row r="468">
          <cell r="C468">
            <v>9417</v>
          </cell>
        </row>
        <row r="469">
          <cell r="C469">
            <v>9418</v>
          </cell>
        </row>
        <row r="470">
          <cell r="C470">
            <v>9421</v>
          </cell>
        </row>
        <row r="471">
          <cell r="C471">
            <v>9422</v>
          </cell>
        </row>
        <row r="472">
          <cell r="C472">
            <v>9511</v>
          </cell>
        </row>
        <row r="473">
          <cell r="C473">
            <v>9610</v>
          </cell>
        </row>
        <row r="474">
          <cell r="C474">
            <v>9512</v>
          </cell>
        </row>
        <row r="475">
          <cell r="C475">
            <v>9513</v>
          </cell>
        </row>
        <row r="476">
          <cell r="C476">
            <v>9514</v>
          </cell>
        </row>
        <row r="477">
          <cell r="C477">
            <v>9515</v>
          </cell>
        </row>
        <row r="478">
          <cell r="C478">
            <v>9516</v>
          </cell>
        </row>
        <row r="479">
          <cell r="C479">
            <v>9601</v>
          </cell>
        </row>
        <row r="480">
          <cell r="C480">
            <v>9607</v>
          </cell>
        </row>
        <row r="481">
          <cell r="C481">
            <v>9605</v>
          </cell>
        </row>
        <row r="482">
          <cell r="C482">
            <v>9609</v>
          </cell>
        </row>
        <row r="487">
          <cell r="C487">
            <v>1114</v>
          </cell>
        </row>
        <row r="488">
          <cell r="C488">
            <v>1115</v>
          </cell>
        </row>
        <row r="489">
          <cell r="C489">
            <v>1116</v>
          </cell>
        </row>
        <row r="490">
          <cell r="C490">
            <v>1117</v>
          </cell>
        </row>
        <row r="491">
          <cell r="C491">
            <v>1118</v>
          </cell>
        </row>
        <row r="492">
          <cell r="C492">
            <v>1119</v>
          </cell>
        </row>
        <row r="495">
          <cell r="C495">
            <v>1176</v>
          </cell>
        </row>
        <row r="496">
          <cell r="C496">
            <v>1177</v>
          </cell>
        </row>
        <row r="497">
          <cell r="C497">
            <v>1178</v>
          </cell>
        </row>
        <row r="498">
          <cell r="C498">
            <v>1179</v>
          </cell>
        </row>
        <row r="499">
          <cell r="C499">
            <v>1180</v>
          </cell>
        </row>
        <row r="505">
          <cell r="C505">
            <v>2252</v>
          </cell>
        </row>
        <row r="506">
          <cell r="C506">
            <v>2253</v>
          </cell>
        </row>
        <row r="507">
          <cell r="C507">
            <v>2254</v>
          </cell>
        </row>
        <row r="508">
          <cell r="C508">
            <v>2255</v>
          </cell>
        </row>
        <row r="509">
          <cell r="C509">
            <v>2256</v>
          </cell>
        </row>
        <row r="510">
          <cell r="C510">
            <v>2257</v>
          </cell>
        </row>
        <row r="511">
          <cell r="C511">
            <v>2258</v>
          </cell>
        </row>
        <row r="512">
          <cell r="C512">
            <v>2259</v>
          </cell>
        </row>
        <row r="513">
          <cell r="C513">
            <v>2260</v>
          </cell>
        </row>
        <row r="514">
          <cell r="C514">
            <v>2261</v>
          </cell>
        </row>
        <row r="515">
          <cell r="C515">
            <v>2262</v>
          </cell>
        </row>
        <row r="516">
          <cell r="C516">
            <v>2263</v>
          </cell>
        </row>
        <row r="517">
          <cell r="C517">
            <v>2264</v>
          </cell>
        </row>
        <row r="518">
          <cell r="C518">
            <v>2265</v>
          </cell>
        </row>
        <row r="519">
          <cell r="C519">
            <v>2266</v>
          </cell>
        </row>
        <row r="520">
          <cell r="C520">
            <v>2267</v>
          </cell>
        </row>
        <row r="521">
          <cell r="C521">
            <v>2268</v>
          </cell>
        </row>
        <row r="524">
          <cell r="C524">
            <v>2181</v>
          </cell>
        </row>
        <row r="525">
          <cell r="C525">
            <v>2182</v>
          </cell>
        </row>
        <row r="526">
          <cell r="C526">
            <v>2183</v>
          </cell>
        </row>
        <row r="527">
          <cell r="C527">
            <v>2184</v>
          </cell>
        </row>
        <row r="528">
          <cell r="C528">
            <v>2185</v>
          </cell>
        </row>
        <row r="529">
          <cell r="C529">
            <v>2186</v>
          </cell>
        </row>
        <row r="530">
          <cell r="C530">
            <v>2187</v>
          </cell>
        </row>
        <row r="531">
          <cell r="C531">
            <v>2188</v>
          </cell>
        </row>
        <row r="532">
          <cell r="C532">
            <v>2189</v>
          </cell>
        </row>
        <row r="533">
          <cell r="C533">
            <v>2190</v>
          </cell>
        </row>
        <row r="534">
          <cell r="C534">
            <v>2191</v>
          </cell>
        </row>
        <row r="535">
          <cell r="C535">
            <v>2192</v>
          </cell>
        </row>
        <row r="536">
          <cell r="C536">
            <v>2193</v>
          </cell>
        </row>
        <row r="537">
          <cell r="C537">
            <v>2194</v>
          </cell>
        </row>
        <row r="538">
          <cell r="C538">
            <v>2195</v>
          </cell>
        </row>
        <row r="539">
          <cell r="C539">
            <v>2196</v>
          </cell>
        </row>
        <row r="540">
          <cell r="C540">
            <v>2197</v>
          </cell>
        </row>
        <row r="541">
          <cell r="C541">
            <v>2198</v>
          </cell>
        </row>
        <row r="543">
          <cell r="C543">
            <v>2151</v>
          </cell>
        </row>
        <row r="545">
          <cell r="C545">
            <v>2102</v>
          </cell>
        </row>
        <row r="549">
          <cell r="C549">
            <v>2171</v>
          </cell>
        </row>
        <row r="550">
          <cell r="C550">
            <v>2172</v>
          </cell>
        </row>
        <row r="551">
          <cell r="C551">
            <v>2173</v>
          </cell>
        </row>
        <row r="552">
          <cell r="C552">
            <v>2174</v>
          </cell>
        </row>
        <row r="553">
          <cell r="C553">
            <v>2175</v>
          </cell>
        </row>
        <row r="554">
          <cell r="C554">
            <v>2176</v>
          </cell>
        </row>
        <row r="555">
          <cell r="C555">
            <v>2177</v>
          </cell>
        </row>
        <row r="557">
          <cell r="C557">
            <v>2112</v>
          </cell>
        </row>
        <row r="560">
          <cell r="C560">
            <v>6624</v>
          </cell>
        </row>
        <row r="561">
          <cell r="C561">
            <v>6627</v>
          </cell>
        </row>
        <row r="567">
          <cell r="C567">
            <v>2507</v>
          </cell>
        </row>
        <row r="568">
          <cell r="C568">
            <v>2509</v>
          </cell>
        </row>
        <row r="569">
          <cell r="C569">
            <v>2513</v>
          </cell>
        </row>
        <row r="570">
          <cell r="C570">
            <v>2511</v>
          </cell>
        </row>
        <row r="571">
          <cell r="C571">
            <v>2512</v>
          </cell>
        </row>
        <row r="572">
          <cell r="C572">
            <v>2514</v>
          </cell>
        </row>
        <row r="573">
          <cell r="C573">
            <v>2515</v>
          </cell>
        </row>
        <row r="574">
          <cell r="C574">
            <v>2516</v>
          </cell>
        </row>
        <row r="575">
          <cell r="C575">
            <v>2506</v>
          </cell>
        </row>
        <row r="576">
          <cell r="C576">
            <v>6615</v>
          </cell>
        </row>
        <row r="577">
          <cell r="C577">
            <v>2510</v>
          </cell>
        </row>
        <row r="578">
          <cell r="C578">
            <v>2517</v>
          </cell>
        </row>
        <row r="581">
          <cell r="C581">
            <v>2508</v>
          </cell>
        </row>
        <row r="587">
          <cell r="C587">
            <v>4011</v>
          </cell>
        </row>
        <row r="590">
          <cell r="C590">
            <v>4021</v>
          </cell>
        </row>
        <row r="591">
          <cell r="C591">
            <v>4023</v>
          </cell>
        </row>
        <row r="593">
          <cell r="C593" t="str">
            <v>Plant &amp; Machinery</v>
          </cell>
        </row>
        <row r="594">
          <cell r="C594">
            <v>4101</v>
          </cell>
        </row>
        <row r="595">
          <cell r="C595">
            <v>4111</v>
          </cell>
        </row>
        <row r="596">
          <cell r="C596">
            <v>4121</v>
          </cell>
        </row>
        <row r="597">
          <cell r="C597">
            <v>4131</v>
          </cell>
        </row>
        <row r="598">
          <cell r="C598">
            <v>4141</v>
          </cell>
        </row>
        <row r="599">
          <cell r="C599">
            <v>4151</v>
          </cell>
        </row>
        <row r="600">
          <cell r="C600">
            <v>4161</v>
          </cell>
        </row>
        <row r="601">
          <cell r="C601">
            <v>4171</v>
          </cell>
        </row>
        <row r="602">
          <cell r="C602">
            <v>4181</v>
          </cell>
        </row>
        <row r="603">
          <cell r="C603">
            <v>4191</v>
          </cell>
        </row>
        <row r="604">
          <cell r="C604">
            <v>4196</v>
          </cell>
        </row>
        <row r="605">
          <cell r="C605">
            <v>4198</v>
          </cell>
        </row>
        <row r="606">
          <cell r="C606">
            <v>4211</v>
          </cell>
        </row>
        <row r="607">
          <cell r="C607">
            <v>4212</v>
          </cell>
        </row>
        <row r="608">
          <cell r="C608">
            <v>4213</v>
          </cell>
        </row>
        <row r="609">
          <cell r="C609">
            <v>4214</v>
          </cell>
        </row>
        <row r="610">
          <cell r="C610">
            <v>4215</v>
          </cell>
        </row>
        <row r="611">
          <cell r="C611">
            <v>4601</v>
          </cell>
        </row>
        <row r="612">
          <cell r="C612">
            <v>4621</v>
          </cell>
        </row>
        <row r="620">
          <cell r="C620">
            <v>4713</v>
          </cell>
        </row>
        <row r="621">
          <cell r="C621">
            <v>4715</v>
          </cell>
        </row>
        <row r="622">
          <cell r="C622">
            <v>4751</v>
          </cell>
        </row>
        <row r="623">
          <cell r="C623">
            <v>4752</v>
          </cell>
        </row>
        <row r="624">
          <cell r="C624">
            <v>4753</v>
          </cell>
        </row>
        <row r="625">
          <cell r="C625">
            <v>4755</v>
          </cell>
        </row>
        <row r="626">
          <cell r="C626">
            <v>4781</v>
          </cell>
        </row>
        <row r="627">
          <cell r="C627">
            <v>4511</v>
          </cell>
        </row>
        <row r="628">
          <cell r="C628">
            <v>4782</v>
          </cell>
        </row>
        <row r="631">
          <cell r="C631" t="str">
            <v>Office Equipments</v>
          </cell>
        </row>
        <row r="632">
          <cell r="C632">
            <v>4221</v>
          </cell>
        </row>
        <row r="633">
          <cell r="C633">
            <v>4222</v>
          </cell>
        </row>
        <row r="634">
          <cell r="C634">
            <v>4223</v>
          </cell>
        </row>
        <row r="636">
          <cell r="C636" t="str">
            <v>Furniture and Fixtures</v>
          </cell>
        </row>
        <row r="637">
          <cell r="C637">
            <v>4251</v>
          </cell>
        </row>
        <row r="638">
          <cell r="C638">
            <v>4252</v>
          </cell>
        </row>
        <row r="639">
          <cell r="C639">
            <v>4253</v>
          </cell>
        </row>
        <row r="640">
          <cell r="C640">
            <v>4255</v>
          </cell>
        </row>
        <row r="642">
          <cell r="C642" t="str">
            <v>Vehicles</v>
          </cell>
        </row>
        <row r="643">
          <cell r="C643">
            <v>4281</v>
          </cell>
        </row>
        <row r="644">
          <cell r="C644">
            <v>4282</v>
          </cell>
        </row>
        <row r="646">
          <cell r="C646" t="str">
            <v>CWIP</v>
          </cell>
        </row>
        <row r="647">
          <cell r="C647">
            <v>4301</v>
          </cell>
        </row>
        <row r="648">
          <cell r="C648">
            <v>4312</v>
          </cell>
        </row>
        <row r="649">
          <cell r="C649">
            <v>4321</v>
          </cell>
        </row>
        <row r="650">
          <cell r="C650">
            <v>4326</v>
          </cell>
        </row>
        <row r="651">
          <cell r="C651">
            <v>4336</v>
          </cell>
        </row>
        <row r="652">
          <cell r="C652">
            <v>4341</v>
          </cell>
        </row>
        <row r="653">
          <cell r="C653">
            <v>4346</v>
          </cell>
        </row>
        <row r="654">
          <cell r="C654">
            <v>4351</v>
          </cell>
        </row>
        <row r="655">
          <cell r="C655">
            <v>4356</v>
          </cell>
        </row>
        <row r="656">
          <cell r="C656">
            <v>4331</v>
          </cell>
        </row>
        <row r="657">
          <cell r="C657">
            <v>4361</v>
          </cell>
        </row>
        <row r="658">
          <cell r="C658">
            <v>4366</v>
          </cell>
        </row>
        <row r="659">
          <cell r="C659">
            <v>4370</v>
          </cell>
        </row>
        <row r="660">
          <cell r="C660">
            <v>4375</v>
          </cell>
        </row>
        <row r="661">
          <cell r="C661">
            <v>4380</v>
          </cell>
        </row>
        <row r="662">
          <cell r="C662">
            <v>4395</v>
          </cell>
        </row>
        <row r="663">
          <cell r="C663">
            <v>4396</v>
          </cell>
        </row>
        <row r="664">
          <cell r="C664">
            <v>4397</v>
          </cell>
        </row>
        <row r="665">
          <cell r="C665">
            <v>4398</v>
          </cell>
        </row>
        <row r="666">
          <cell r="C666">
            <v>4399</v>
          </cell>
        </row>
        <row r="667">
          <cell r="C667">
            <v>4711</v>
          </cell>
        </row>
        <row r="668">
          <cell r="C668">
            <v>4712</v>
          </cell>
        </row>
        <row r="669">
          <cell r="C669">
            <v>4714</v>
          </cell>
        </row>
        <row r="670">
          <cell r="C670">
            <v>4722</v>
          </cell>
        </row>
        <row r="671">
          <cell r="C671">
            <v>4721</v>
          </cell>
        </row>
        <row r="672">
          <cell r="C672">
            <v>4723</v>
          </cell>
        </row>
        <row r="673">
          <cell r="C673">
            <v>4816</v>
          </cell>
        </row>
        <row r="674">
          <cell r="C674">
            <v>4821</v>
          </cell>
        </row>
        <row r="675">
          <cell r="C675">
            <v>4826</v>
          </cell>
        </row>
        <row r="676">
          <cell r="C676">
            <v>4831</v>
          </cell>
        </row>
        <row r="677">
          <cell r="C677">
            <v>4836</v>
          </cell>
        </row>
        <row r="678">
          <cell r="C678">
            <v>4841</v>
          </cell>
        </row>
        <row r="679">
          <cell r="C679">
            <v>4846</v>
          </cell>
        </row>
        <row r="680">
          <cell r="C680">
            <v>4851</v>
          </cell>
        </row>
        <row r="681">
          <cell r="C681">
            <v>4856</v>
          </cell>
        </row>
        <row r="682">
          <cell r="C682">
            <v>4861</v>
          </cell>
        </row>
        <row r="683">
          <cell r="C683">
            <v>4866</v>
          </cell>
        </row>
        <row r="684">
          <cell r="C684">
            <v>4870</v>
          </cell>
        </row>
        <row r="685">
          <cell r="C685">
            <v>4875</v>
          </cell>
        </row>
        <row r="686">
          <cell r="C686">
            <v>4641</v>
          </cell>
        </row>
        <row r="687">
          <cell r="C687">
            <v>4651</v>
          </cell>
        </row>
        <row r="688">
          <cell r="C688">
            <v>4661</v>
          </cell>
        </row>
        <row r="689">
          <cell r="C689">
            <v>4671</v>
          </cell>
        </row>
        <row r="690">
          <cell r="C690">
            <v>4681</v>
          </cell>
        </row>
        <row r="691">
          <cell r="C691">
            <v>4696</v>
          </cell>
        </row>
        <row r="692">
          <cell r="C692">
            <v>4691</v>
          </cell>
        </row>
        <row r="693">
          <cell r="C693">
            <v>4880</v>
          </cell>
        </row>
        <row r="694">
          <cell r="C694">
            <v>10015</v>
          </cell>
        </row>
        <row r="696">
          <cell r="C696">
            <v>4791</v>
          </cell>
        </row>
        <row r="698">
          <cell r="C698" t="str">
            <v>Accumulated Depreciation</v>
          </cell>
        </row>
        <row r="699">
          <cell r="C699">
            <v>4901</v>
          </cell>
        </row>
        <row r="700">
          <cell r="C700">
            <v>4902</v>
          </cell>
        </row>
        <row r="701">
          <cell r="C701">
            <v>4903</v>
          </cell>
        </row>
        <row r="702">
          <cell r="C702">
            <v>4904</v>
          </cell>
        </row>
        <row r="703">
          <cell r="C703">
            <v>4905</v>
          </cell>
        </row>
        <row r="704">
          <cell r="C704">
            <v>4906</v>
          </cell>
        </row>
        <row r="705">
          <cell r="C705">
            <v>4908</v>
          </cell>
        </row>
        <row r="706">
          <cell r="C706">
            <v>4907</v>
          </cell>
        </row>
        <row r="709">
          <cell r="C709">
            <v>5551</v>
          </cell>
        </row>
        <row r="710">
          <cell r="C710">
            <v>5101</v>
          </cell>
        </row>
        <row r="711">
          <cell r="C711">
            <v>5401</v>
          </cell>
        </row>
        <row r="712">
          <cell r="C712">
            <v>6715</v>
          </cell>
        </row>
        <row r="717">
          <cell r="C717">
            <v>6111</v>
          </cell>
        </row>
        <row r="718">
          <cell r="C718">
            <v>6112</v>
          </cell>
        </row>
        <row r="719">
          <cell r="C719">
            <v>6113</v>
          </cell>
        </row>
        <row r="720">
          <cell r="C720">
            <v>6114</v>
          </cell>
        </row>
        <row r="721">
          <cell r="C721">
            <v>6119</v>
          </cell>
        </row>
        <row r="722">
          <cell r="C722">
            <v>6123</v>
          </cell>
        </row>
        <row r="723">
          <cell r="C723">
            <v>6124</v>
          </cell>
        </row>
        <row r="724">
          <cell r="C724">
            <v>6125</v>
          </cell>
        </row>
        <row r="725">
          <cell r="C725">
            <v>6129</v>
          </cell>
        </row>
        <row r="726">
          <cell r="C726">
            <v>6130</v>
          </cell>
        </row>
        <row r="727">
          <cell r="C727">
            <v>6133</v>
          </cell>
        </row>
        <row r="728">
          <cell r="C728">
            <v>6126</v>
          </cell>
        </row>
        <row r="729">
          <cell r="C729">
            <v>6127</v>
          </cell>
        </row>
        <row r="730">
          <cell r="C730">
            <v>8109</v>
          </cell>
        </row>
        <row r="731">
          <cell r="C731">
            <v>6128</v>
          </cell>
        </row>
        <row r="734">
          <cell r="C734">
            <v>6782</v>
          </cell>
        </row>
        <row r="735">
          <cell r="C735">
            <v>6830</v>
          </cell>
        </row>
        <row r="736">
          <cell r="C736">
            <v>6799</v>
          </cell>
        </row>
        <row r="737">
          <cell r="C737">
            <v>6718</v>
          </cell>
        </row>
        <row r="740">
          <cell r="C740">
            <v>3552</v>
          </cell>
        </row>
        <row r="741">
          <cell r="C741">
            <v>3102</v>
          </cell>
        </row>
        <row r="742">
          <cell r="C742">
            <v>3103</v>
          </cell>
        </row>
        <row r="743">
          <cell r="C743">
            <v>6414</v>
          </cell>
        </row>
        <row r="744">
          <cell r="C744">
            <v>6410</v>
          </cell>
        </row>
        <row r="745">
          <cell r="C745">
            <v>6411</v>
          </cell>
        </row>
        <row r="746">
          <cell r="C746">
            <v>6412</v>
          </cell>
        </row>
        <row r="747">
          <cell r="C747">
            <v>6413</v>
          </cell>
        </row>
        <row r="748">
          <cell r="C748">
            <v>6416</v>
          </cell>
        </row>
        <row r="749">
          <cell r="C749">
            <v>6417</v>
          </cell>
        </row>
        <row r="750">
          <cell r="C750">
            <v>6418</v>
          </cell>
        </row>
        <row r="751">
          <cell r="C751">
            <v>6425</v>
          </cell>
        </row>
        <row r="752">
          <cell r="C752">
            <v>6426</v>
          </cell>
        </row>
        <row r="753">
          <cell r="C753">
            <v>6454</v>
          </cell>
        </row>
        <row r="754">
          <cell r="C754">
            <v>6453</v>
          </cell>
        </row>
        <row r="755">
          <cell r="C755">
            <v>6457</v>
          </cell>
        </row>
        <row r="756">
          <cell r="C756">
            <v>6460</v>
          </cell>
        </row>
        <row r="757">
          <cell r="C757">
            <v>6461</v>
          </cell>
        </row>
        <row r="758">
          <cell r="C758">
            <v>10031</v>
          </cell>
        </row>
        <row r="759">
          <cell r="C759">
            <v>10032</v>
          </cell>
        </row>
        <row r="760">
          <cell r="C760">
            <v>10033</v>
          </cell>
        </row>
        <row r="761">
          <cell r="C761">
            <v>10034</v>
          </cell>
        </row>
        <row r="762">
          <cell r="C762">
            <v>10035</v>
          </cell>
        </row>
        <row r="763">
          <cell r="C763">
            <v>10003</v>
          </cell>
        </row>
        <row r="764">
          <cell r="C764">
            <v>10001</v>
          </cell>
        </row>
        <row r="769">
          <cell r="C769">
            <v>3281</v>
          </cell>
        </row>
        <row r="770">
          <cell r="C770">
            <v>6501</v>
          </cell>
        </row>
        <row r="771">
          <cell r="C771">
            <v>6502</v>
          </cell>
        </row>
        <row r="772">
          <cell r="C772">
            <v>6503</v>
          </cell>
        </row>
        <row r="773">
          <cell r="C773">
            <v>6504</v>
          </cell>
        </row>
        <row r="774">
          <cell r="C774">
            <v>6551</v>
          </cell>
        </row>
        <row r="776">
          <cell r="C776">
            <v>6513</v>
          </cell>
        </row>
        <row r="779">
          <cell r="C779">
            <v>6611</v>
          </cell>
        </row>
        <row r="780">
          <cell r="C780">
            <v>6614</v>
          </cell>
        </row>
        <row r="781">
          <cell r="C781" t="str">
            <v>661E</v>
          </cell>
        </row>
        <row r="782">
          <cell r="C782">
            <v>6616</v>
          </cell>
        </row>
        <row r="783">
          <cell r="C783">
            <v>6620</v>
          </cell>
        </row>
        <row r="784">
          <cell r="C784">
            <v>6623</v>
          </cell>
        </row>
        <row r="785">
          <cell r="C785">
            <v>6626</v>
          </cell>
        </row>
        <row r="786">
          <cell r="C786">
            <v>6638</v>
          </cell>
        </row>
        <row r="787">
          <cell r="C787">
            <v>6666</v>
          </cell>
        </row>
        <row r="788">
          <cell r="C788">
            <v>6667</v>
          </cell>
        </row>
        <row r="789">
          <cell r="C789">
            <v>6668</v>
          </cell>
        </row>
        <row r="790">
          <cell r="C790">
            <v>6612</v>
          </cell>
        </row>
        <row r="791">
          <cell r="C791">
            <v>6613</v>
          </cell>
        </row>
        <row r="792">
          <cell r="C792">
            <v>6617</v>
          </cell>
        </row>
        <row r="793">
          <cell r="C793">
            <v>6618</v>
          </cell>
        </row>
        <row r="794">
          <cell r="C794">
            <v>6619</v>
          </cell>
        </row>
        <row r="795">
          <cell r="C795">
            <v>6625</v>
          </cell>
        </row>
        <row r="796">
          <cell r="C796">
            <v>6628</v>
          </cell>
        </row>
        <row r="797">
          <cell r="C797">
            <v>6629</v>
          </cell>
        </row>
        <row r="798">
          <cell r="C798">
            <v>6630</v>
          </cell>
        </row>
        <row r="799">
          <cell r="C799">
            <v>6631</v>
          </cell>
        </row>
        <row r="800">
          <cell r="C800">
            <v>6632</v>
          </cell>
        </row>
        <row r="801">
          <cell r="C801">
            <v>6633</v>
          </cell>
        </row>
        <row r="802">
          <cell r="C802">
            <v>6419</v>
          </cell>
        </row>
        <row r="803">
          <cell r="C803">
            <v>6634</v>
          </cell>
        </row>
        <row r="804">
          <cell r="C804">
            <v>6635</v>
          </cell>
        </row>
        <row r="805">
          <cell r="C805">
            <v>6636</v>
          </cell>
        </row>
        <row r="806">
          <cell r="C806">
            <v>6637</v>
          </cell>
        </row>
        <row r="807">
          <cell r="C807">
            <v>6640</v>
          </cell>
        </row>
        <row r="808">
          <cell r="C808">
            <v>6642</v>
          </cell>
        </row>
        <row r="809">
          <cell r="C809">
            <v>6643</v>
          </cell>
        </row>
        <row r="810">
          <cell r="C810">
            <v>6644</v>
          </cell>
        </row>
        <row r="811">
          <cell r="C811">
            <v>6645</v>
          </cell>
        </row>
        <row r="812">
          <cell r="C812">
            <v>6646</v>
          </cell>
        </row>
        <row r="813">
          <cell r="C813">
            <v>6647</v>
          </cell>
        </row>
        <row r="814">
          <cell r="C814">
            <v>6649</v>
          </cell>
        </row>
        <row r="815">
          <cell r="C815">
            <v>6650</v>
          </cell>
        </row>
        <row r="816">
          <cell r="C816">
            <v>6651</v>
          </cell>
        </row>
        <row r="817">
          <cell r="C817">
            <v>6652</v>
          </cell>
        </row>
        <row r="818">
          <cell r="C818">
            <v>6654</v>
          </cell>
        </row>
        <row r="819">
          <cell r="C819">
            <v>6656</v>
          </cell>
        </row>
        <row r="820">
          <cell r="C820">
            <v>6657</v>
          </cell>
        </row>
        <row r="821">
          <cell r="C821">
            <v>6658</v>
          </cell>
        </row>
        <row r="822">
          <cell r="C822" t="str">
            <v>665E</v>
          </cell>
        </row>
        <row r="823">
          <cell r="C823">
            <v>6660</v>
          </cell>
        </row>
        <row r="824">
          <cell r="C824">
            <v>6661</v>
          </cell>
        </row>
        <row r="825">
          <cell r="C825">
            <v>6662</v>
          </cell>
        </row>
        <row r="826">
          <cell r="C826">
            <v>6663</v>
          </cell>
        </row>
        <row r="827">
          <cell r="C827">
            <v>6664</v>
          </cell>
        </row>
        <row r="828">
          <cell r="C828">
            <v>6665</v>
          </cell>
        </row>
        <row r="829">
          <cell r="C829">
            <v>6671</v>
          </cell>
        </row>
        <row r="830">
          <cell r="C830">
            <v>6673</v>
          </cell>
        </row>
        <row r="831">
          <cell r="C831" t="str">
            <v>665A</v>
          </cell>
        </row>
        <row r="832">
          <cell r="C832" t="str">
            <v>665B</v>
          </cell>
        </row>
        <row r="833">
          <cell r="C833" t="str">
            <v>665C</v>
          </cell>
        </row>
        <row r="834">
          <cell r="C834" t="str">
            <v>665D</v>
          </cell>
        </row>
        <row r="835">
          <cell r="C835" t="str">
            <v>661A</v>
          </cell>
        </row>
        <row r="836">
          <cell r="C836" t="str">
            <v>661B</v>
          </cell>
        </row>
        <row r="837">
          <cell r="C837" t="str">
            <v>661C</v>
          </cell>
        </row>
        <row r="838">
          <cell r="C838" t="str">
            <v>661D</v>
          </cell>
        </row>
        <row r="839">
          <cell r="C839" t="str">
            <v>661F</v>
          </cell>
        </row>
        <row r="840">
          <cell r="C840" t="str">
            <v>661G</v>
          </cell>
        </row>
        <row r="841">
          <cell r="C841" t="str">
            <v>661H</v>
          </cell>
        </row>
        <row r="842">
          <cell r="C842" t="str">
            <v>661I</v>
          </cell>
        </row>
        <row r="843">
          <cell r="C843" t="str">
            <v>661J</v>
          </cell>
        </row>
        <row r="844">
          <cell r="C844" t="str">
            <v>661K</v>
          </cell>
        </row>
        <row r="845">
          <cell r="C845" t="str">
            <v>661M</v>
          </cell>
        </row>
        <row r="846">
          <cell r="C846" t="str">
            <v>661L</v>
          </cell>
        </row>
        <row r="847">
          <cell r="C847" t="str">
            <v>661N</v>
          </cell>
        </row>
        <row r="848">
          <cell r="C848" t="str">
            <v>661O</v>
          </cell>
        </row>
        <row r="849">
          <cell r="C849" t="str">
            <v>661P</v>
          </cell>
        </row>
        <row r="850">
          <cell r="C850" t="str">
            <v>665F</v>
          </cell>
        </row>
        <row r="851">
          <cell r="C851" t="str">
            <v>665G</v>
          </cell>
        </row>
        <row r="852">
          <cell r="C852" t="str">
            <v>665H</v>
          </cell>
        </row>
        <row r="853">
          <cell r="C853" t="str">
            <v>665I</v>
          </cell>
        </row>
        <row r="854">
          <cell r="C854" t="str">
            <v>665J</v>
          </cell>
        </row>
        <row r="855">
          <cell r="C855" t="str">
            <v>665K</v>
          </cell>
        </row>
        <row r="856">
          <cell r="C856" t="str">
            <v>665L</v>
          </cell>
        </row>
        <row r="857">
          <cell r="C857" t="str">
            <v>665M</v>
          </cell>
        </row>
        <row r="858">
          <cell r="C858" t="str">
            <v>665N</v>
          </cell>
        </row>
        <row r="859">
          <cell r="C859" t="str">
            <v>665O</v>
          </cell>
        </row>
        <row r="860">
          <cell r="C860" t="str">
            <v>665P</v>
          </cell>
        </row>
        <row r="861">
          <cell r="C861" t="str">
            <v>665Q</v>
          </cell>
        </row>
        <row r="862">
          <cell r="C862" t="str">
            <v>665R</v>
          </cell>
        </row>
        <row r="863">
          <cell r="C863" t="str">
            <v>665S</v>
          </cell>
        </row>
        <row r="864">
          <cell r="C864" t="str">
            <v>665T</v>
          </cell>
        </row>
        <row r="865">
          <cell r="C865" t="str">
            <v>665U</v>
          </cell>
        </row>
        <row r="866">
          <cell r="C866" t="str">
            <v>661Q</v>
          </cell>
        </row>
        <row r="867">
          <cell r="C867" t="str">
            <v>665V</v>
          </cell>
        </row>
        <row r="868">
          <cell r="C868">
            <v>6669</v>
          </cell>
        </row>
        <row r="869">
          <cell r="C869">
            <v>6622</v>
          </cell>
        </row>
        <row r="870">
          <cell r="C870">
            <v>6621</v>
          </cell>
        </row>
        <row r="871">
          <cell r="C871">
            <v>3216</v>
          </cell>
        </row>
        <row r="872">
          <cell r="C872">
            <v>3218</v>
          </cell>
        </row>
        <row r="873">
          <cell r="C873">
            <v>3217</v>
          </cell>
        </row>
        <row r="874">
          <cell r="C874">
            <v>6653</v>
          </cell>
        </row>
        <row r="875">
          <cell r="C875">
            <v>6672</v>
          </cell>
        </row>
        <row r="876">
          <cell r="C876">
            <v>6674</v>
          </cell>
        </row>
        <row r="878">
          <cell r="C878">
            <v>6639</v>
          </cell>
        </row>
        <row r="880">
          <cell r="C880">
            <v>6826</v>
          </cell>
        </row>
        <row r="885">
          <cell r="C885">
            <v>3381</v>
          </cell>
        </row>
        <row r="886">
          <cell r="C886">
            <v>6729</v>
          </cell>
        </row>
        <row r="887">
          <cell r="C887">
            <v>6711</v>
          </cell>
        </row>
        <row r="888">
          <cell r="C888">
            <v>6712</v>
          </cell>
        </row>
        <row r="889">
          <cell r="C889">
            <v>6714</v>
          </cell>
        </row>
        <row r="890">
          <cell r="C890">
            <v>6716</v>
          </cell>
        </row>
        <row r="891">
          <cell r="C891">
            <v>3105</v>
          </cell>
        </row>
        <row r="892">
          <cell r="C892">
            <v>6719</v>
          </cell>
        </row>
        <row r="893">
          <cell r="C893">
            <v>3107</v>
          </cell>
        </row>
        <row r="894">
          <cell r="C894">
            <v>6720</v>
          </cell>
        </row>
        <row r="895">
          <cell r="C895">
            <v>6723</v>
          </cell>
        </row>
        <row r="896">
          <cell r="C896">
            <v>6724</v>
          </cell>
        </row>
        <row r="897">
          <cell r="C897">
            <v>6725</v>
          </cell>
        </row>
        <row r="898">
          <cell r="C898">
            <v>6727</v>
          </cell>
        </row>
        <row r="899">
          <cell r="C899">
            <v>6728</v>
          </cell>
        </row>
        <row r="900">
          <cell r="C900">
            <v>6751</v>
          </cell>
        </row>
        <row r="901">
          <cell r="C901">
            <v>6752</v>
          </cell>
        </row>
        <row r="902">
          <cell r="C902">
            <v>6753</v>
          </cell>
        </row>
        <row r="903">
          <cell r="C903">
            <v>6755</v>
          </cell>
        </row>
        <row r="904">
          <cell r="C904">
            <v>6777</v>
          </cell>
        </row>
        <row r="905">
          <cell r="C905">
            <v>6779</v>
          </cell>
        </row>
        <row r="906">
          <cell r="C906">
            <v>6781</v>
          </cell>
        </row>
        <row r="907">
          <cell r="C907">
            <v>6783</v>
          </cell>
        </row>
        <row r="908">
          <cell r="C908">
            <v>6792</v>
          </cell>
        </row>
        <row r="909">
          <cell r="C909">
            <v>6793</v>
          </cell>
        </row>
        <row r="910">
          <cell r="C910">
            <v>6823</v>
          </cell>
        </row>
        <row r="911">
          <cell r="C911">
            <v>3106</v>
          </cell>
        </row>
        <row r="912">
          <cell r="C912">
            <v>6525</v>
          </cell>
        </row>
        <row r="913">
          <cell r="C913">
            <v>6526</v>
          </cell>
        </row>
        <row r="914">
          <cell r="C914">
            <v>3951</v>
          </cell>
        </row>
        <row r="915">
          <cell r="C915">
            <v>3953</v>
          </cell>
        </row>
        <row r="916">
          <cell r="C916">
            <v>3954</v>
          </cell>
        </row>
        <row r="917">
          <cell r="C917">
            <v>3957</v>
          </cell>
        </row>
        <row r="918">
          <cell r="C918">
            <v>10005</v>
          </cell>
        </row>
        <row r="919">
          <cell r="C919">
            <v>10009</v>
          </cell>
        </row>
        <row r="920">
          <cell r="C920">
            <v>10011</v>
          </cell>
        </row>
        <row r="921">
          <cell r="C921">
            <v>10014</v>
          </cell>
        </row>
        <row r="922">
          <cell r="C922">
            <v>10017</v>
          </cell>
        </row>
        <row r="923">
          <cell r="C923">
            <v>10019</v>
          </cell>
        </row>
        <row r="926">
          <cell r="C926">
            <v>6811</v>
          </cell>
        </row>
        <row r="927">
          <cell r="C927">
            <v>6812</v>
          </cell>
        </row>
        <row r="928">
          <cell r="C928">
            <v>6814</v>
          </cell>
        </row>
        <row r="929">
          <cell r="C929">
            <v>6820</v>
          </cell>
        </row>
        <row r="930">
          <cell r="C930">
            <v>6824</v>
          </cell>
        </row>
        <row r="931">
          <cell r="C931">
            <v>6818</v>
          </cell>
        </row>
        <row r="934">
          <cell r="C934">
            <v>6813</v>
          </cell>
        </row>
        <row r="935">
          <cell r="C935">
            <v>6815</v>
          </cell>
        </row>
        <row r="936">
          <cell r="C936">
            <v>6816</v>
          </cell>
        </row>
        <row r="937">
          <cell r="C937">
            <v>6817</v>
          </cell>
        </row>
        <row r="938">
          <cell r="C938">
            <v>6819</v>
          </cell>
        </row>
        <row r="939">
          <cell r="C939">
            <v>6821</v>
          </cell>
        </row>
        <row r="940">
          <cell r="C940">
            <v>6822</v>
          </cell>
        </row>
        <row r="941">
          <cell r="C941">
            <v>6825</v>
          </cell>
        </row>
        <row r="942">
          <cell r="C942">
            <v>6827</v>
          </cell>
        </row>
        <row r="943">
          <cell r="C943">
            <v>6828</v>
          </cell>
        </row>
        <row r="944">
          <cell r="C944">
            <v>6829</v>
          </cell>
        </row>
        <row r="946">
          <cell r="C946">
            <v>5501</v>
          </cell>
        </row>
        <row r="949">
          <cell r="C949">
            <v>6902</v>
          </cell>
        </row>
        <row r="950">
          <cell r="C950">
            <v>6903</v>
          </cell>
        </row>
        <row r="951">
          <cell r="C951">
            <v>6904</v>
          </cell>
        </row>
        <row r="952">
          <cell r="C952">
            <v>6905</v>
          </cell>
        </row>
        <row r="953">
          <cell r="C953">
            <v>6906</v>
          </cell>
        </row>
        <row r="954">
          <cell r="C954">
            <v>6907</v>
          </cell>
        </row>
        <row r="955">
          <cell r="C955">
            <v>6908</v>
          </cell>
        </row>
        <row r="957">
          <cell r="C957" t="str">
            <v>Current Liabilities</v>
          </cell>
        </row>
        <row r="960">
          <cell r="C960">
            <v>3410</v>
          </cell>
        </row>
        <row r="961">
          <cell r="C961">
            <v>3411</v>
          </cell>
        </row>
        <row r="962">
          <cell r="C962">
            <v>3414</v>
          </cell>
        </row>
        <row r="963">
          <cell r="C963">
            <v>3413</v>
          </cell>
        </row>
        <row r="964">
          <cell r="C964">
            <v>3415</v>
          </cell>
        </row>
        <row r="965">
          <cell r="C965">
            <v>3421</v>
          </cell>
        </row>
        <row r="966">
          <cell r="C966">
            <v>3424</v>
          </cell>
        </row>
        <row r="967">
          <cell r="C967">
            <v>3465</v>
          </cell>
        </row>
        <row r="968">
          <cell r="C968">
            <v>3425</v>
          </cell>
        </row>
        <row r="969">
          <cell r="C969">
            <v>3451</v>
          </cell>
        </row>
        <row r="970">
          <cell r="C970">
            <v>3452</v>
          </cell>
        </row>
        <row r="971">
          <cell r="C971">
            <v>3454</v>
          </cell>
        </row>
        <row r="972">
          <cell r="C972">
            <v>3455</v>
          </cell>
        </row>
        <row r="973">
          <cell r="C973">
            <v>3456</v>
          </cell>
        </row>
        <row r="974">
          <cell r="C974">
            <v>3457</v>
          </cell>
        </row>
        <row r="975">
          <cell r="C975">
            <v>3458</v>
          </cell>
        </row>
        <row r="976">
          <cell r="C976">
            <v>3459</v>
          </cell>
        </row>
        <row r="977">
          <cell r="C977">
            <v>3460</v>
          </cell>
        </row>
        <row r="978">
          <cell r="C978">
            <v>3463</v>
          </cell>
        </row>
        <row r="979">
          <cell r="C979">
            <v>3464</v>
          </cell>
        </row>
        <row r="980">
          <cell r="C980">
            <v>3461</v>
          </cell>
        </row>
        <row r="981">
          <cell r="C981">
            <v>3462</v>
          </cell>
        </row>
        <row r="982">
          <cell r="C982">
            <v>3398</v>
          </cell>
        </row>
        <row r="983">
          <cell r="C983">
            <v>10002</v>
          </cell>
        </row>
        <row r="986">
          <cell r="C986">
            <v>3401</v>
          </cell>
        </row>
        <row r="987">
          <cell r="C987">
            <v>3402</v>
          </cell>
        </row>
        <row r="988">
          <cell r="C988">
            <v>3403</v>
          </cell>
        </row>
        <row r="989">
          <cell r="C989">
            <v>3404</v>
          </cell>
        </row>
        <row r="990">
          <cell r="C990">
            <v>3406</v>
          </cell>
        </row>
        <row r="991">
          <cell r="C991">
            <v>3407</v>
          </cell>
        </row>
        <row r="992">
          <cell r="C992">
            <v>3408</v>
          </cell>
        </row>
        <row r="993">
          <cell r="C993">
            <v>3409</v>
          </cell>
        </row>
        <row r="994">
          <cell r="C994">
            <v>3417</v>
          </cell>
        </row>
        <row r="995">
          <cell r="C995">
            <v>3426</v>
          </cell>
        </row>
        <row r="996">
          <cell r="C996">
            <v>3429</v>
          </cell>
        </row>
        <row r="998">
          <cell r="C998">
            <v>3431</v>
          </cell>
        </row>
        <row r="1001">
          <cell r="C1001">
            <v>3251</v>
          </cell>
        </row>
        <row r="1002">
          <cell r="C1002">
            <v>3261</v>
          </cell>
        </row>
        <row r="1005">
          <cell r="C1005">
            <v>3423</v>
          </cell>
        </row>
        <row r="1006">
          <cell r="C1006">
            <v>3201</v>
          </cell>
        </row>
        <row r="1007">
          <cell r="C1007">
            <v>3205</v>
          </cell>
        </row>
        <row r="1008">
          <cell r="C1008">
            <v>3206</v>
          </cell>
        </row>
        <row r="1009">
          <cell r="C1009">
            <v>3207</v>
          </cell>
        </row>
        <row r="1010">
          <cell r="C1010">
            <v>3208</v>
          </cell>
        </row>
        <row r="1011">
          <cell r="C1011">
            <v>3209</v>
          </cell>
        </row>
        <row r="1012">
          <cell r="C1012">
            <v>3210</v>
          </cell>
        </row>
        <row r="1013">
          <cell r="C1013">
            <v>3211</v>
          </cell>
        </row>
        <row r="1014">
          <cell r="C1014">
            <v>3212</v>
          </cell>
        </row>
        <row r="1015">
          <cell r="C1015">
            <v>3214</v>
          </cell>
        </row>
        <row r="1016">
          <cell r="C1016">
            <v>3220</v>
          </cell>
        </row>
        <row r="1017">
          <cell r="C1017">
            <v>3227</v>
          </cell>
        </row>
        <row r="1018">
          <cell r="C1018">
            <v>3228</v>
          </cell>
        </row>
        <row r="1019">
          <cell r="C1019">
            <v>3230</v>
          </cell>
        </row>
        <row r="1020">
          <cell r="C1020">
            <v>3231</v>
          </cell>
        </row>
        <row r="1021">
          <cell r="C1021">
            <v>3232</v>
          </cell>
        </row>
        <row r="1022">
          <cell r="C1022">
            <v>3254</v>
          </cell>
        </row>
        <row r="1023">
          <cell r="C1023">
            <v>3255</v>
          </cell>
        </row>
        <row r="1024">
          <cell r="C1024">
            <v>3256</v>
          </cell>
        </row>
        <row r="1025">
          <cell r="C1025">
            <v>3257</v>
          </cell>
        </row>
        <row r="1026">
          <cell r="C1026">
            <v>3259</v>
          </cell>
        </row>
        <row r="1027">
          <cell r="C1027">
            <v>3260</v>
          </cell>
        </row>
        <row r="1028">
          <cell r="C1028">
            <v>3351</v>
          </cell>
        </row>
        <row r="1029">
          <cell r="C1029">
            <v>3361</v>
          </cell>
        </row>
        <row r="1030">
          <cell r="C1030">
            <v>3363</v>
          </cell>
        </row>
        <row r="1031">
          <cell r="C1031">
            <v>3365</v>
          </cell>
        </row>
        <row r="1032">
          <cell r="C1032">
            <v>3382</v>
          </cell>
        </row>
        <row r="1033">
          <cell r="C1033">
            <v>3371</v>
          </cell>
        </row>
        <row r="1034">
          <cell r="C1034">
            <v>3386</v>
          </cell>
        </row>
        <row r="1035">
          <cell r="C1035">
            <v>3388</v>
          </cell>
        </row>
        <row r="1036">
          <cell r="C1036">
            <v>3389</v>
          </cell>
        </row>
        <row r="1037">
          <cell r="C1037">
            <v>3390</v>
          </cell>
        </row>
        <row r="1038">
          <cell r="C1038">
            <v>3391</v>
          </cell>
        </row>
        <row r="1039">
          <cell r="C1039">
            <v>3392</v>
          </cell>
        </row>
        <row r="1040">
          <cell r="C1040">
            <v>3396</v>
          </cell>
        </row>
        <row r="1041">
          <cell r="C1041">
            <v>3397</v>
          </cell>
        </row>
        <row r="1042">
          <cell r="C1042">
            <v>3405</v>
          </cell>
        </row>
        <row r="1043">
          <cell r="C1043">
            <v>3412</v>
          </cell>
        </row>
        <row r="1044">
          <cell r="C1044">
            <v>3428</v>
          </cell>
        </row>
        <row r="1045">
          <cell r="C1045">
            <v>3430</v>
          </cell>
        </row>
        <row r="1046">
          <cell r="C1046">
            <v>3418</v>
          </cell>
        </row>
        <row r="1047">
          <cell r="C1047">
            <v>3427</v>
          </cell>
        </row>
        <row r="1048">
          <cell r="C1048">
            <v>10013</v>
          </cell>
        </row>
        <row r="1049">
          <cell r="C1049">
            <v>3502</v>
          </cell>
        </row>
        <row r="1052">
          <cell r="C1052">
            <v>3101</v>
          </cell>
        </row>
        <row r="1053">
          <cell r="C1053">
            <v>3434</v>
          </cell>
        </row>
        <row r="1054">
          <cell r="C1054">
            <v>6458</v>
          </cell>
        </row>
        <row r="1055">
          <cell r="C1055">
            <v>6459</v>
          </cell>
        </row>
        <row r="1056">
          <cell r="C1056">
            <v>6750</v>
          </cell>
        </row>
        <row r="1057">
          <cell r="C1057">
            <v>3104</v>
          </cell>
        </row>
        <row r="1058">
          <cell r="C1058">
            <v>3108</v>
          </cell>
        </row>
        <row r="1059">
          <cell r="C1059">
            <v>6655</v>
          </cell>
        </row>
        <row r="1060">
          <cell r="C1060">
            <v>6659</v>
          </cell>
        </row>
        <row r="1061">
          <cell r="C1061">
            <v>6670</v>
          </cell>
        </row>
        <row r="1062">
          <cell r="C1062">
            <v>10004</v>
          </cell>
        </row>
        <row r="1063">
          <cell r="C1063">
            <v>10006</v>
          </cell>
        </row>
        <row r="1064">
          <cell r="C1064">
            <v>10010</v>
          </cell>
        </row>
        <row r="1065">
          <cell r="C1065">
            <v>10016</v>
          </cell>
        </row>
        <row r="1066">
          <cell r="C1066">
            <v>10012</v>
          </cell>
        </row>
        <row r="1067">
          <cell r="C1067">
            <v>10018</v>
          </cell>
        </row>
        <row r="1068">
          <cell r="C1068">
            <v>10020</v>
          </cell>
        </row>
        <row r="1071">
          <cell r="C1071">
            <v>3551</v>
          </cell>
        </row>
        <row r="1075">
          <cell r="C1075">
            <v>6951</v>
          </cell>
        </row>
        <row r="1076">
          <cell r="C1076">
            <v>6952</v>
          </cell>
        </row>
        <row r="1077">
          <cell r="C1077">
            <v>6954</v>
          </cell>
        </row>
        <row r="1078">
          <cell r="C1078">
            <v>6956</v>
          </cell>
        </row>
        <row r="1081">
          <cell r="C1081">
            <v>6958</v>
          </cell>
        </row>
        <row r="1082">
          <cell r="C1082">
            <v>1204</v>
          </cell>
        </row>
        <row r="1083">
          <cell r="C1083">
            <v>6959</v>
          </cell>
        </row>
        <row r="1090">
          <cell r="C1090">
            <v>8101</v>
          </cell>
        </row>
        <row r="1091">
          <cell r="C1091">
            <v>8103</v>
          </cell>
        </row>
        <row r="1092">
          <cell r="C1092">
            <v>8104</v>
          </cell>
        </row>
        <row r="1093">
          <cell r="C1093">
            <v>9236</v>
          </cell>
        </row>
        <row r="1094">
          <cell r="C1094">
            <v>8105</v>
          </cell>
        </row>
        <row r="1097">
          <cell r="C1097">
            <v>6111</v>
          </cell>
        </row>
        <row r="1098">
          <cell r="C1098">
            <v>6127</v>
          </cell>
        </row>
        <row r="1099">
          <cell r="C1099">
            <v>6128</v>
          </cell>
        </row>
        <row r="1102">
          <cell r="C1102">
            <v>6127</v>
          </cell>
        </row>
        <row r="1103">
          <cell r="C1103">
            <v>6128</v>
          </cell>
        </row>
        <row r="1106">
          <cell r="C1106">
            <v>10027</v>
          </cell>
        </row>
        <row r="1107">
          <cell r="C1107">
            <v>10028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E1" t="str">
            <v>ABHR07</v>
          </cell>
          <cell r="F1" t="str">
            <v>A</v>
          </cell>
          <cell r="G1" t="str">
            <v>Abohar</v>
          </cell>
        </row>
        <row r="2">
          <cell r="E2" t="str">
            <v>ABHR07</v>
          </cell>
          <cell r="F2" t="str">
            <v>B</v>
          </cell>
          <cell r="G2" t="str">
            <v>Abohar</v>
          </cell>
        </row>
        <row r="3">
          <cell r="E3" t="str">
            <v>ABHR07</v>
          </cell>
          <cell r="F3" t="str">
            <v>C</v>
          </cell>
          <cell r="G3" t="str">
            <v>Abohar</v>
          </cell>
        </row>
        <row r="4">
          <cell r="E4" t="str">
            <v>ADPR10</v>
          </cell>
          <cell r="F4" t="str">
            <v>A</v>
          </cell>
          <cell r="G4" t="str">
            <v>Adampur</v>
          </cell>
        </row>
        <row r="5">
          <cell r="E5" t="str">
            <v>ADPR10</v>
          </cell>
          <cell r="F5" t="str">
            <v>B</v>
          </cell>
          <cell r="G5" t="str">
            <v>Adampur</v>
          </cell>
        </row>
        <row r="6">
          <cell r="E6" t="str">
            <v>ADPR10</v>
          </cell>
          <cell r="F6" t="str">
            <v>C</v>
          </cell>
          <cell r="G6" t="str">
            <v>Adampur</v>
          </cell>
        </row>
        <row r="7">
          <cell r="E7" t="str">
            <v>AGRH06</v>
          </cell>
          <cell r="F7" t="str">
            <v>A</v>
          </cell>
          <cell r="G7" t="str">
            <v>Ahmedgarh</v>
          </cell>
        </row>
        <row r="8">
          <cell r="E8" t="str">
            <v>AGRH06</v>
          </cell>
          <cell r="F8" t="str">
            <v>B</v>
          </cell>
          <cell r="G8" t="str">
            <v>Ahmedgarh</v>
          </cell>
        </row>
        <row r="9">
          <cell r="E9" t="str">
            <v>AGRH06</v>
          </cell>
          <cell r="F9" t="str">
            <v>C</v>
          </cell>
          <cell r="G9" t="str">
            <v>Ahmedgarh</v>
          </cell>
        </row>
        <row r="10">
          <cell r="E10" t="str">
            <v>AMSR01</v>
          </cell>
          <cell r="F10" t="str">
            <v>A</v>
          </cell>
          <cell r="G10" t="str">
            <v>Freedom Nagar</v>
          </cell>
        </row>
        <row r="11">
          <cell r="E11" t="str">
            <v>AMSR01</v>
          </cell>
          <cell r="F11" t="str">
            <v>B</v>
          </cell>
          <cell r="G11" t="str">
            <v>Freedom Nagar</v>
          </cell>
        </row>
        <row r="12">
          <cell r="E12" t="str">
            <v>AMSR01</v>
          </cell>
          <cell r="F12" t="str">
            <v>C</v>
          </cell>
          <cell r="G12" t="str">
            <v>Freedom Nagar</v>
          </cell>
        </row>
        <row r="13">
          <cell r="E13" t="str">
            <v>AMSR02</v>
          </cell>
          <cell r="F13" t="str">
            <v>A</v>
          </cell>
          <cell r="G13" t="str">
            <v>Mahajan Bldg</v>
          </cell>
        </row>
        <row r="14">
          <cell r="E14" t="str">
            <v>AMSR02</v>
          </cell>
          <cell r="F14" t="str">
            <v>B</v>
          </cell>
          <cell r="G14" t="str">
            <v>Mahajan Bldg</v>
          </cell>
        </row>
        <row r="15">
          <cell r="E15" t="str">
            <v>AMSR02</v>
          </cell>
          <cell r="F15" t="str">
            <v>C</v>
          </cell>
          <cell r="G15" t="str">
            <v>Mahajan Bldg</v>
          </cell>
        </row>
        <row r="16">
          <cell r="E16" t="str">
            <v>AMSR03</v>
          </cell>
          <cell r="F16" t="str">
            <v>A</v>
          </cell>
          <cell r="G16" t="str">
            <v>Sangam Cinema</v>
          </cell>
        </row>
        <row r="17">
          <cell r="E17" t="str">
            <v>AMSR03</v>
          </cell>
          <cell r="F17" t="str">
            <v>B</v>
          </cell>
          <cell r="G17" t="str">
            <v>Sangam Cinema</v>
          </cell>
        </row>
        <row r="18">
          <cell r="E18" t="str">
            <v>AMSR03</v>
          </cell>
          <cell r="F18" t="str">
            <v>C</v>
          </cell>
          <cell r="G18" t="str">
            <v>Sangam Cinema</v>
          </cell>
        </row>
        <row r="19">
          <cell r="E19" t="str">
            <v>AMSR04</v>
          </cell>
          <cell r="F19" t="str">
            <v>A</v>
          </cell>
          <cell r="G19" t="str">
            <v>Super Plaza</v>
          </cell>
        </row>
        <row r="20">
          <cell r="E20" t="str">
            <v>AMSR04</v>
          </cell>
          <cell r="F20" t="str">
            <v>B</v>
          </cell>
          <cell r="G20" t="str">
            <v>Super Plaza</v>
          </cell>
        </row>
        <row r="21">
          <cell r="E21" t="str">
            <v>AMSR04</v>
          </cell>
          <cell r="F21" t="str">
            <v>C</v>
          </cell>
          <cell r="G21" t="str">
            <v>Super Plaza</v>
          </cell>
        </row>
        <row r="22">
          <cell r="E22" t="str">
            <v>AMSR05</v>
          </cell>
          <cell r="F22" t="str">
            <v>A</v>
          </cell>
          <cell r="G22" t="str">
            <v>Randev Palace</v>
          </cell>
        </row>
        <row r="23">
          <cell r="E23" t="str">
            <v>AMSR05</v>
          </cell>
          <cell r="F23" t="str">
            <v>B</v>
          </cell>
          <cell r="G23" t="str">
            <v>Randev Palace</v>
          </cell>
        </row>
        <row r="24">
          <cell r="E24" t="str">
            <v>AMSR05</v>
          </cell>
          <cell r="F24" t="str">
            <v>C</v>
          </cell>
          <cell r="G24" t="str">
            <v>Randev Palace</v>
          </cell>
        </row>
        <row r="25">
          <cell r="E25" t="str">
            <v>AMSR06</v>
          </cell>
          <cell r="F25" t="str">
            <v>A</v>
          </cell>
          <cell r="G25" t="str">
            <v>Beauty Avenue</v>
          </cell>
        </row>
        <row r="26">
          <cell r="E26" t="str">
            <v>AMSR06</v>
          </cell>
          <cell r="F26" t="str">
            <v>B</v>
          </cell>
          <cell r="G26" t="str">
            <v>Beauty Avenue</v>
          </cell>
        </row>
        <row r="27">
          <cell r="E27" t="str">
            <v>AMSR06</v>
          </cell>
          <cell r="F27" t="str">
            <v>C</v>
          </cell>
          <cell r="G27" t="str">
            <v>Beauty Avenue</v>
          </cell>
        </row>
        <row r="28">
          <cell r="E28" t="str">
            <v>AMSR07</v>
          </cell>
          <cell r="F28" t="str">
            <v>A</v>
          </cell>
          <cell r="G28" t="str">
            <v>Royal Castle</v>
          </cell>
        </row>
        <row r="29">
          <cell r="E29" t="str">
            <v>AMSR07</v>
          </cell>
          <cell r="F29" t="str">
            <v>B</v>
          </cell>
          <cell r="G29" t="str">
            <v>Royal Castle</v>
          </cell>
        </row>
        <row r="30">
          <cell r="E30" t="str">
            <v>AMSR07</v>
          </cell>
          <cell r="F30" t="str">
            <v>C</v>
          </cell>
          <cell r="G30" t="str">
            <v>Royal Castle</v>
          </cell>
        </row>
        <row r="31">
          <cell r="E31" t="str">
            <v>AMSR08</v>
          </cell>
          <cell r="F31" t="str">
            <v>A</v>
          </cell>
          <cell r="G31" t="str">
            <v>Ranjit Avenue</v>
          </cell>
        </row>
        <row r="32">
          <cell r="E32" t="str">
            <v>AMSR08</v>
          </cell>
          <cell r="F32" t="str">
            <v>B</v>
          </cell>
          <cell r="G32" t="str">
            <v>Ranjit Avenue</v>
          </cell>
        </row>
        <row r="33">
          <cell r="E33" t="str">
            <v>AMSR08</v>
          </cell>
          <cell r="F33" t="str">
            <v>C</v>
          </cell>
          <cell r="G33" t="str">
            <v>Ranjit Avenue</v>
          </cell>
        </row>
        <row r="34">
          <cell r="E34" t="str">
            <v>AMSR09</v>
          </cell>
          <cell r="F34" t="str">
            <v>A</v>
          </cell>
          <cell r="G34" t="str">
            <v>Kabeer Park</v>
          </cell>
        </row>
        <row r="35">
          <cell r="E35" t="str">
            <v>AMSR09</v>
          </cell>
          <cell r="F35" t="str">
            <v>B</v>
          </cell>
          <cell r="G35" t="str">
            <v>Kabeer Park</v>
          </cell>
        </row>
        <row r="36">
          <cell r="E36" t="str">
            <v>AMSR09</v>
          </cell>
          <cell r="F36" t="str">
            <v>C</v>
          </cell>
          <cell r="G36" t="str">
            <v>Kabeer Park</v>
          </cell>
        </row>
        <row r="37">
          <cell r="E37" t="str">
            <v>AMSR13</v>
          </cell>
          <cell r="F37" t="str">
            <v>A</v>
          </cell>
          <cell r="G37" t="str">
            <v>Guru Bazaar</v>
          </cell>
        </row>
        <row r="38">
          <cell r="E38" t="str">
            <v>AMSR13</v>
          </cell>
          <cell r="F38" t="str">
            <v>B</v>
          </cell>
          <cell r="G38" t="str">
            <v>Guru Bazaar</v>
          </cell>
        </row>
        <row r="39">
          <cell r="E39" t="str">
            <v>AMSR13</v>
          </cell>
          <cell r="F39" t="str">
            <v>C</v>
          </cell>
          <cell r="G39" t="str">
            <v>Guru Bazaar</v>
          </cell>
        </row>
        <row r="40">
          <cell r="E40" t="str">
            <v>AMSR14</v>
          </cell>
          <cell r="F40" t="str">
            <v>A</v>
          </cell>
          <cell r="G40" t="str">
            <v>Sultanwind</v>
          </cell>
        </row>
        <row r="41">
          <cell r="E41" t="str">
            <v>AMSR14</v>
          </cell>
          <cell r="F41" t="str">
            <v>B</v>
          </cell>
          <cell r="G41" t="str">
            <v>Sultanwind</v>
          </cell>
        </row>
        <row r="42">
          <cell r="E42" t="str">
            <v>AMSR14</v>
          </cell>
          <cell r="F42" t="str">
            <v>C</v>
          </cell>
          <cell r="G42" t="str">
            <v>Sultanwind</v>
          </cell>
        </row>
        <row r="43">
          <cell r="E43" t="str">
            <v>BANR03</v>
          </cell>
          <cell r="F43" t="str">
            <v>A</v>
          </cell>
          <cell r="G43" t="str">
            <v>Banur</v>
          </cell>
        </row>
        <row r="44">
          <cell r="E44" t="str">
            <v>BANR03</v>
          </cell>
          <cell r="F44" t="str">
            <v>B</v>
          </cell>
          <cell r="G44" t="str">
            <v>Banur</v>
          </cell>
        </row>
        <row r="45">
          <cell r="E45" t="str">
            <v>BANR03</v>
          </cell>
          <cell r="F45" t="str">
            <v>C</v>
          </cell>
          <cell r="G45" t="str">
            <v>Banur</v>
          </cell>
        </row>
        <row r="46">
          <cell r="E46" t="str">
            <v>BEAS01</v>
          </cell>
          <cell r="F46" t="str">
            <v>A</v>
          </cell>
          <cell r="G46" t="str">
            <v>Beas</v>
          </cell>
        </row>
        <row r="47">
          <cell r="E47" t="str">
            <v>BEAS01</v>
          </cell>
          <cell r="F47" t="str">
            <v>B</v>
          </cell>
          <cell r="G47" t="str">
            <v>Beas</v>
          </cell>
        </row>
        <row r="48">
          <cell r="E48" t="str">
            <v>BEAS01</v>
          </cell>
          <cell r="F48" t="str">
            <v>C</v>
          </cell>
          <cell r="G48" t="str">
            <v>Beas</v>
          </cell>
        </row>
        <row r="49">
          <cell r="E49" t="str">
            <v>BGPR06</v>
          </cell>
          <cell r="F49" t="str">
            <v>A</v>
          </cell>
          <cell r="G49" t="str">
            <v>Bhogpur</v>
          </cell>
        </row>
        <row r="50">
          <cell r="E50" t="str">
            <v>BGPR06</v>
          </cell>
          <cell r="F50" t="str">
            <v>B</v>
          </cell>
          <cell r="G50" t="str">
            <v>Bhogpur</v>
          </cell>
        </row>
        <row r="51">
          <cell r="E51" t="str">
            <v>BGPR06</v>
          </cell>
          <cell r="F51" t="str">
            <v>C</v>
          </cell>
          <cell r="G51" t="str">
            <v>Bhogpur</v>
          </cell>
        </row>
        <row r="52">
          <cell r="E52" t="str">
            <v>BHGR08</v>
          </cell>
          <cell r="F52" t="str">
            <v>A</v>
          </cell>
          <cell r="G52" t="str">
            <v>Nadampur</v>
          </cell>
        </row>
        <row r="53">
          <cell r="E53" t="str">
            <v>BHGR08</v>
          </cell>
          <cell r="F53" t="str">
            <v>B</v>
          </cell>
          <cell r="G53" t="str">
            <v>Nadampur</v>
          </cell>
        </row>
        <row r="54">
          <cell r="E54" t="str">
            <v>BHGR08</v>
          </cell>
          <cell r="F54" t="str">
            <v>C</v>
          </cell>
          <cell r="G54" t="str">
            <v>Nadampur</v>
          </cell>
        </row>
        <row r="55">
          <cell r="E55" t="str">
            <v>BLCH03</v>
          </cell>
          <cell r="F55" t="str">
            <v>A</v>
          </cell>
          <cell r="G55" t="str">
            <v>Balachaur</v>
          </cell>
        </row>
        <row r="56">
          <cell r="E56" t="str">
            <v>BLCH03</v>
          </cell>
          <cell r="F56" t="str">
            <v>B</v>
          </cell>
          <cell r="G56" t="str">
            <v>Balachaur</v>
          </cell>
        </row>
        <row r="57">
          <cell r="E57" t="str">
            <v>BLCH03</v>
          </cell>
          <cell r="F57" t="str">
            <v>C</v>
          </cell>
          <cell r="G57" t="str">
            <v>Balachaur</v>
          </cell>
        </row>
        <row r="58">
          <cell r="E58" t="str">
            <v>BNGA02</v>
          </cell>
          <cell r="F58" t="str">
            <v>A</v>
          </cell>
          <cell r="G58" t="str">
            <v>Banga</v>
          </cell>
        </row>
        <row r="59">
          <cell r="E59" t="str">
            <v>BNGA02</v>
          </cell>
          <cell r="F59" t="str">
            <v>B</v>
          </cell>
          <cell r="G59" t="str">
            <v>Banga</v>
          </cell>
        </row>
        <row r="60">
          <cell r="E60" t="str">
            <v>BNGA02</v>
          </cell>
          <cell r="F60" t="str">
            <v>C</v>
          </cell>
          <cell r="G60" t="str">
            <v>Banga</v>
          </cell>
        </row>
        <row r="61">
          <cell r="E61" t="str">
            <v>BRNL05</v>
          </cell>
          <cell r="F61" t="str">
            <v>A</v>
          </cell>
          <cell r="G61" t="str">
            <v>BarnalaCity</v>
          </cell>
        </row>
        <row r="62">
          <cell r="E62" t="str">
            <v>BRNL05</v>
          </cell>
          <cell r="F62" t="str">
            <v>B</v>
          </cell>
          <cell r="G62" t="str">
            <v>BarnalaCity</v>
          </cell>
        </row>
        <row r="63">
          <cell r="E63" t="str">
            <v>BRNL05</v>
          </cell>
          <cell r="F63" t="str">
            <v>C</v>
          </cell>
          <cell r="G63" t="str">
            <v>BarnalaCity</v>
          </cell>
        </row>
        <row r="64">
          <cell r="E64" t="str">
            <v>BRNL06</v>
          </cell>
          <cell r="F64" t="str">
            <v>A</v>
          </cell>
          <cell r="G64" t="str">
            <v>Barnala BB</v>
          </cell>
        </row>
        <row r="65">
          <cell r="E65" t="str">
            <v>BRNL06</v>
          </cell>
          <cell r="F65" t="str">
            <v>B</v>
          </cell>
          <cell r="G65" t="str">
            <v>Barnala BB</v>
          </cell>
        </row>
        <row r="66">
          <cell r="E66" t="str">
            <v>BRNL06</v>
          </cell>
          <cell r="F66" t="str">
            <v>C</v>
          </cell>
          <cell r="G66" t="str">
            <v>Barnala BB</v>
          </cell>
        </row>
        <row r="67">
          <cell r="E67" t="str">
            <v>BTAL02</v>
          </cell>
          <cell r="F67" t="str">
            <v>A</v>
          </cell>
          <cell r="G67" t="str">
            <v>Batala</v>
          </cell>
        </row>
        <row r="68">
          <cell r="E68" t="str">
            <v>BTAL02</v>
          </cell>
          <cell r="F68" t="str">
            <v>B</v>
          </cell>
          <cell r="G68" t="str">
            <v>Batala</v>
          </cell>
        </row>
        <row r="69">
          <cell r="E69" t="str">
            <v>BTAL02</v>
          </cell>
          <cell r="F69" t="str">
            <v>C</v>
          </cell>
          <cell r="G69" t="str">
            <v>Batala</v>
          </cell>
        </row>
        <row r="70">
          <cell r="E70" t="str">
            <v>BTND01</v>
          </cell>
          <cell r="F70" t="str">
            <v>A</v>
          </cell>
          <cell r="G70" t="str">
            <v>Liberty chowk</v>
          </cell>
        </row>
        <row r="71">
          <cell r="E71" t="str">
            <v>BTND01</v>
          </cell>
          <cell r="F71" t="str">
            <v>B</v>
          </cell>
          <cell r="G71" t="str">
            <v>Liberty chowk</v>
          </cell>
        </row>
        <row r="72">
          <cell r="E72" t="str">
            <v>BTND01</v>
          </cell>
          <cell r="F72" t="str">
            <v>C</v>
          </cell>
          <cell r="G72" t="str">
            <v>Liberty chowk</v>
          </cell>
        </row>
        <row r="73">
          <cell r="E73" t="str">
            <v>BTND02</v>
          </cell>
          <cell r="F73" t="str">
            <v>A</v>
          </cell>
          <cell r="G73" t="str">
            <v>Bathinda BB</v>
          </cell>
        </row>
        <row r="74">
          <cell r="E74" t="str">
            <v>BTND02</v>
          </cell>
          <cell r="F74" t="str">
            <v>B</v>
          </cell>
          <cell r="G74" t="str">
            <v>Bathinda BB</v>
          </cell>
        </row>
        <row r="75">
          <cell r="E75" t="str">
            <v>BTND02</v>
          </cell>
          <cell r="F75" t="str">
            <v>C</v>
          </cell>
          <cell r="G75" t="str">
            <v>Bathinda BB</v>
          </cell>
        </row>
        <row r="76">
          <cell r="E76" t="str">
            <v>BTND03</v>
          </cell>
          <cell r="F76" t="str">
            <v>A</v>
          </cell>
          <cell r="G76" t="str">
            <v>GolDikki</v>
          </cell>
        </row>
        <row r="77">
          <cell r="E77" t="str">
            <v>BTND03</v>
          </cell>
          <cell r="F77" t="str">
            <v>B</v>
          </cell>
          <cell r="G77" t="str">
            <v>GolDikki</v>
          </cell>
        </row>
        <row r="78">
          <cell r="E78" t="str">
            <v>BTND03</v>
          </cell>
          <cell r="F78" t="str">
            <v>C</v>
          </cell>
          <cell r="G78" t="str">
            <v>GolDikki</v>
          </cell>
        </row>
        <row r="79">
          <cell r="E79" t="str">
            <v>C25A</v>
          </cell>
          <cell r="G79" t="str">
            <v>C25A</v>
          </cell>
        </row>
        <row r="80">
          <cell r="E80" t="str">
            <v>CHDG01</v>
          </cell>
          <cell r="F80" t="str">
            <v>A</v>
          </cell>
          <cell r="G80" t="str">
            <v>Ambika</v>
          </cell>
        </row>
        <row r="81">
          <cell r="E81" t="str">
            <v>CHDG01</v>
          </cell>
          <cell r="F81" t="str">
            <v>B</v>
          </cell>
          <cell r="G81" t="str">
            <v>Ambika</v>
          </cell>
        </row>
        <row r="82">
          <cell r="E82" t="str">
            <v>CHDG01</v>
          </cell>
          <cell r="F82" t="str">
            <v>C</v>
          </cell>
          <cell r="G82" t="str">
            <v>Ambika</v>
          </cell>
        </row>
        <row r="83">
          <cell r="E83" t="str">
            <v>CHDG02</v>
          </cell>
          <cell r="F83" t="str">
            <v>A</v>
          </cell>
          <cell r="G83" t="str">
            <v>Sector 17</v>
          </cell>
        </row>
        <row r="84">
          <cell r="E84" t="str">
            <v>CHDG02</v>
          </cell>
          <cell r="F84" t="str">
            <v>B</v>
          </cell>
          <cell r="G84" t="str">
            <v>Sector 17</v>
          </cell>
        </row>
        <row r="85">
          <cell r="E85" t="str">
            <v>CHDG02</v>
          </cell>
          <cell r="F85" t="str">
            <v>C</v>
          </cell>
          <cell r="G85" t="str">
            <v>Sector 17</v>
          </cell>
        </row>
        <row r="86">
          <cell r="E86" t="str">
            <v>CHDG03</v>
          </cell>
          <cell r="F86" t="str">
            <v>A</v>
          </cell>
          <cell r="G86" t="str">
            <v>Sector 7</v>
          </cell>
        </row>
        <row r="87">
          <cell r="E87" t="str">
            <v>CHDG03</v>
          </cell>
          <cell r="F87" t="str">
            <v>B</v>
          </cell>
          <cell r="G87" t="str">
            <v>Sector 7</v>
          </cell>
        </row>
        <row r="88">
          <cell r="E88" t="str">
            <v>CHDG03</v>
          </cell>
          <cell r="F88" t="str">
            <v>C</v>
          </cell>
          <cell r="G88" t="str">
            <v>Sector 7</v>
          </cell>
        </row>
        <row r="89">
          <cell r="E89" t="str">
            <v>CHDG04</v>
          </cell>
          <cell r="F89" t="str">
            <v>A</v>
          </cell>
          <cell r="G89" t="str">
            <v>Sector 9</v>
          </cell>
        </row>
        <row r="90">
          <cell r="E90" t="str">
            <v>CHDG04</v>
          </cell>
          <cell r="F90" t="str">
            <v>B</v>
          </cell>
          <cell r="G90" t="str">
            <v>Sector 9</v>
          </cell>
        </row>
        <row r="91">
          <cell r="E91" t="str">
            <v>CHDG04</v>
          </cell>
          <cell r="F91" t="str">
            <v>C</v>
          </cell>
          <cell r="G91" t="str">
            <v>Sector 9</v>
          </cell>
        </row>
        <row r="92">
          <cell r="E92" t="str">
            <v>CHDG05</v>
          </cell>
          <cell r="F92" t="str">
            <v>A</v>
          </cell>
          <cell r="G92" t="str">
            <v>Sector 34</v>
          </cell>
        </row>
        <row r="93">
          <cell r="E93" t="str">
            <v>CHDG05</v>
          </cell>
          <cell r="F93" t="str">
            <v>B</v>
          </cell>
          <cell r="G93" t="str">
            <v>Sector 34</v>
          </cell>
        </row>
        <row r="94">
          <cell r="E94" t="str">
            <v>CHDG05</v>
          </cell>
          <cell r="F94" t="str">
            <v>C</v>
          </cell>
          <cell r="G94" t="str">
            <v>Sector 34</v>
          </cell>
        </row>
        <row r="95">
          <cell r="E95" t="str">
            <v>CHDG06</v>
          </cell>
          <cell r="F95" t="str">
            <v>A</v>
          </cell>
          <cell r="G95" t="str">
            <v>Secor 37</v>
          </cell>
        </row>
        <row r="96">
          <cell r="E96" t="str">
            <v>CHDG06</v>
          </cell>
          <cell r="F96" t="str">
            <v>B</v>
          </cell>
          <cell r="G96" t="str">
            <v>Secor 37</v>
          </cell>
        </row>
        <row r="97">
          <cell r="E97" t="str">
            <v>CHDG06</v>
          </cell>
          <cell r="F97" t="str">
            <v>C</v>
          </cell>
          <cell r="G97" t="str">
            <v>Secor 37</v>
          </cell>
        </row>
        <row r="98">
          <cell r="E98" t="str">
            <v>CHDG07</v>
          </cell>
          <cell r="F98" t="str">
            <v>A</v>
          </cell>
          <cell r="G98" t="str">
            <v>Sector 30</v>
          </cell>
        </row>
        <row r="99">
          <cell r="E99" t="str">
            <v>CHDG07</v>
          </cell>
          <cell r="F99" t="str">
            <v>B</v>
          </cell>
          <cell r="G99" t="str">
            <v>Sector 30</v>
          </cell>
        </row>
        <row r="100">
          <cell r="E100" t="str">
            <v>CHDG07</v>
          </cell>
          <cell r="F100" t="str">
            <v>C</v>
          </cell>
          <cell r="G100" t="str">
            <v>Sector 30</v>
          </cell>
        </row>
        <row r="101">
          <cell r="E101" t="str">
            <v>CHDG08</v>
          </cell>
          <cell r="F101" t="str">
            <v>A</v>
          </cell>
          <cell r="G101" t="str">
            <v>Sector-44</v>
          </cell>
        </row>
        <row r="102">
          <cell r="E102" t="str">
            <v>CHDG08</v>
          </cell>
          <cell r="F102" t="str">
            <v>B</v>
          </cell>
          <cell r="G102" t="str">
            <v>Sector-44</v>
          </cell>
        </row>
        <row r="103">
          <cell r="E103" t="str">
            <v>CHDG08</v>
          </cell>
          <cell r="F103" t="str">
            <v>C</v>
          </cell>
          <cell r="G103" t="str">
            <v>Sector-44</v>
          </cell>
        </row>
        <row r="104">
          <cell r="E104" t="str">
            <v>CHDG09</v>
          </cell>
          <cell r="F104" t="str">
            <v>A</v>
          </cell>
          <cell r="G104" t="str">
            <v>Sector-46</v>
          </cell>
        </row>
        <row r="105">
          <cell r="E105" t="str">
            <v>CHDG09</v>
          </cell>
          <cell r="F105" t="str">
            <v>B</v>
          </cell>
          <cell r="G105" t="str">
            <v>Sector-46</v>
          </cell>
        </row>
        <row r="106">
          <cell r="E106" t="str">
            <v>CHDG09</v>
          </cell>
          <cell r="F106" t="str">
            <v>C</v>
          </cell>
          <cell r="G106" t="str">
            <v>Sector-46</v>
          </cell>
        </row>
        <row r="107">
          <cell r="E107" t="str">
            <v>CHDG10</v>
          </cell>
          <cell r="F107" t="str">
            <v>A</v>
          </cell>
          <cell r="G107" t="str">
            <v>Ind Area Ph II</v>
          </cell>
        </row>
        <row r="108">
          <cell r="E108" t="str">
            <v>CHDG10</v>
          </cell>
          <cell r="F108" t="str">
            <v>B</v>
          </cell>
          <cell r="G108" t="str">
            <v>Ind Area Ph II</v>
          </cell>
        </row>
        <row r="109">
          <cell r="E109" t="str">
            <v>CHDG10</v>
          </cell>
          <cell r="F109" t="str">
            <v>C</v>
          </cell>
          <cell r="G109" t="str">
            <v>Ind Area Ph II</v>
          </cell>
        </row>
        <row r="110">
          <cell r="E110" t="str">
            <v>CHDG11</v>
          </cell>
          <cell r="F110" t="str">
            <v>A</v>
          </cell>
          <cell r="G110" t="str">
            <v>Sector-11</v>
          </cell>
        </row>
        <row r="111">
          <cell r="E111" t="str">
            <v>CHDG11</v>
          </cell>
          <cell r="F111" t="str">
            <v>B</v>
          </cell>
          <cell r="G111" t="str">
            <v>Sector-11</v>
          </cell>
        </row>
        <row r="112">
          <cell r="E112" t="str">
            <v>CHDG11</v>
          </cell>
          <cell r="F112" t="str">
            <v>C</v>
          </cell>
          <cell r="G112" t="str">
            <v>Sector-11</v>
          </cell>
        </row>
        <row r="113">
          <cell r="E113" t="str">
            <v>CHDG12</v>
          </cell>
          <cell r="F113" t="str">
            <v>A</v>
          </cell>
          <cell r="G113" t="str">
            <v>Sector-41</v>
          </cell>
        </row>
        <row r="114">
          <cell r="E114" t="str">
            <v>CHDG12</v>
          </cell>
          <cell r="F114" t="str">
            <v>B</v>
          </cell>
          <cell r="G114" t="str">
            <v>Sector-41</v>
          </cell>
        </row>
        <row r="115">
          <cell r="E115" t="str">
            <v>CHDG12</v>
          </cell>
          <cell r="F115" t="str">
            <v>C</v>
          </cell>
          <cell r="G115" t="str">
            <v>Sector-41</v>
          </cell>
        </row>
        <row r="116">
          <cell r="E116" t="str">
            <v>CHDG26</v>
          </cell>
          <cell r="F116" t="str">
            <v>A</v>
          </cell>
          <cell r="G116" t="str">
            <v>Sector 26</v>
          </cell>
        </row>
        <row r="117">
          <cell r="E117" t="str">
            <v>CHDG26</v>
          </cell>
          <cell r="F117" t="str">
            <v>B</v>
          </cell>
          <cell r="G117" t="str">
            <v>Sector 26</v>
          </cell>
        </row>
        <row r="118">
          <cell r="E118" t="str">
            <v>CHDG26</v>
          </cell>
          <cell r="F118" t="str">
            <v>C</v>
          </cell>
          <cell r="G118" t="str">
            <v>Sector 26</v>
          </cell>
        </row>
        <row r="119">
          <cell r="E119" t="str">
            <v>CHDG27</v>
          </cell>
          <cell r="F119" t="str">
            <v>A</v>
          </cell>
          <cell r="G119" t="str">
            <v>Sector 21</v>
          </cell>
        </row>
        <row r="120">
          <cell r="E120" t="str">
            <v>CHDG27</v>
          </cell>
          <cell r="F120" t="str">
            <v>B</v>
          </cell>
          <cell r="G120" t="str">
            <v>Sector 21</v>
          </cell>
        </row>
        <row r="121">
          <cell r="E121" t="str">
            <v>CHDG27</v>
          </cell>
          <cell r="F121" t="str">
            <v>C</v>
          </cell>
          <cell r="G121" t="str">
            <v>Secotr 21</v>
          </cell>
        </row>
        <row r="122">
          <cell r="E122" t="str">
            <v>CHDG28</v>
          </cell>
          <cell r="F122" t="str">
            <v>A</v>
          </cell>
          <cell r="G122" t="str">
            <v>Sector 38</v>
          </cell>
        </row>
        <row r="123">
          <cell r="E123" t="str">
            <v>CHDG28</v>
          </cell>
          <cell r="F123" t="str">
            <v>B</v>
          </cell>
          <cell r="G123" t="str">
            <v>Sector 38</v>
          </cell>
        </row>
        <row r="124">
          <cell r="E124" t="str">
            <v>CHDG28</v>
          </cell>
          <cell r="F124" t="str">
            <v>C</v>
          </cell>
          <cell r="G124" t="str">
            <v>Sector 38</v>
          </cell>
        </row>
        <row r="125">
          <cell r="E125" t="str">
            <v>CHDG31</v>
          </cell>
          <cell r="F125" t="str">
            <v>A</v>
          </cell>
          <cell r="G125" t="str">
            <v>Sector 35</v>
          </cell>
        </row>
        <row r="126">
          <cell r="E126" t="str">
            <v>CHDG31</v>
          </cell>
          <cell r="F126" t="str">
            <v>B</v>
          </cell>
          <cell r="G126" t="str">
            <v>Sector 35</v>
          </cell>
        </row>
        <row r="127">
          <cell r="E127" t="str">
            <v>CHDG31</v>
          </cell>
          <cell r="F127" t="str">
            <v>C</v>
          </cell>
          <cell r="G127" t="str">
            <v>Sector 35</v>
          </cell>
        </row>
        <row r="128">
          <cell r="E128" t="str">
            <v>CHDG32</v>
          </cell>
          <cell r="F128" t="str">
            <v>A</v>
          </cell>
          <cell r="G128" t="str">
            <v>Mehfil,Sector 17</v>
          </cell>
        </row>
        <row r="129">
          <cell r="E129" t="str">
            <v>CHDG32</v>
          </cell>
          <cell r="F129" t="str">
            <v>B</v>
          </cell>
          <cell r="G129" t="str">
            <v>Mehfil,Sector 17</v>
          </cell>
        </row>
        <row r="130">
          <cell r="E130" t="str">
            <v>CHDG32</v>
          </cell>
          <cell r="F130" t="str">
            <v>C</v>
          </cell>
          <cell r="G130" t="str">
            <v>Mehfil,Sector 17</v>
          </cell>
        </row>
        <row r="131">
          <cell r="E131" t="str">
            <v>CHDG33</v>
          </cell>
          <cell r="F131" t="str">
            <v>A</v>
          </cell>
          <cell r="G131" t="str">
            <v>Sector 33</v>
          </cell>
        </row>
        <row r="132">
          <cell r="E132" t="str">
            <v>CHDG33</v>
          </cell>
          <cell r="F132" t="str">
            <v>B</v>
          </cell>
          <cell r="G132" t="str">
            <v>Sector 33</v>
          </cell>
        </row>
        <row r="133">
          <cell r="E133" t="str">
            <v>CHDG33</v>
          </cell>
          <cell r="F133" t="str">
            <v>C</v>
          </cell>
          <cell r="G133" t="str">
            <v>Sector 33</v>
          </cell>
        </row>
        <row r="134">
          <cell r="E134" t="str">
            <v>DERA21</v>
          </cell>
          <cell r="F134" t="str">
            <v>A</v>
          </cell>
          <cell r="G134" t="str">
            <v>Derabassi</v>
          </cell>
        </row>
        <row r="135">
          <cell r="E135" t="str">
            <v>DERA21</v>
          </cell>
          <cell r="F135" t="str">
            <v>B</v>
          </cell>
          <cell r="G135" t="str">
            <v>Derabassi</v>
          </cell>
        </row>
        <row r="136">
          <cell r="E136" t="str">
            <v>DERA21</v>
          </cell>
          <cell r="F136" t="str">
            <v>C</v>
          </cell>
          <cell r="G136" t="str">
            <v>Derabassi</v>
          </cell>
        </row>
        <row r="137">
          <cell r="E137" t="str">
            <v>DHRI03</v>
          </cell>
          <cell r="F137" t="str">
            <v>A</v>
          </cell>
          <cell r="G137" t="str">
            <v>Dhuri</v>
          </cell>
        </row>
        <row r="138">
          <cell r="E138" t="str">
            <v>DHRI03</v>
          </cell>
          <cell r="F138" t="str">
            <v>B</v>
          </cell>
          <cell r="G138" t="str">
            <v>Dhuri</v>
          </cell>
        </row>
        <row r="139">
          <cell r="E139" t="str">
            <v>DHRI03</v>
          </cell>
          <cell r="F139" t="str">
            <v>C</v>
          </cell>
          <cell r="G139" t="str">
            <v>Dhuri</v>
          </cell>
        </row>
        <row r="140">
          <cell r="E140" t="str">
            <v>DORA19</v>
          </cell>
          <cell r="F140" t="str">
            <v>A</v>
          </cell>
          <cell r="G140" t="str">
            <v>Doraha</v>
          </cell>
        </row>
        <row r="141">
          <cell r="E141" t="str">
            <v>DORA19</v>
          </cell>
          <cell r="F141" t="str">
            <v>B</v>
          </cell>
          <cell r="G141" t="str">
            <v>Doraha</v>
          </cell>
        </row>
        <row r="142">
          <cell r="E142" t="str">
            <v>DORA19</v>
          </cell>
          <cell r="F142" t="str">
            <v>C</v>
          </cell>
          <cell r="G142" t="str">
            <v>Doraha</v>
          </cell>
        </row>
        <row r="143">
          <cell r="E143" t="str">
            <v>DSYA04</v>
          </cell>
          <cell r="F143" t="str">
            <v>A</v>
          </cell>
          <cell r="G143" t="str">
            <v>Dasuya</v>
          </cell>
        </row>
        <row r="144">
          <cell r="E144" t="str">
            <v>DSYA04</v>
          </cell>
          <cell r="F144" t="str">
            <v>B</v>
          </cell>
          <cell r="G144" t="str">
            <v>Dasuya</v>
          </cell>
        </row>
        <row r="145">
          <cell r="E145" t="str">
            <v>DSYA04</v>
          </cell>
          <cell r="F145" t="str">
            <v>C</v>
          </cell>
          <cell r="G145" t="str">
            <v>Dasuya</v>
          </cell>
        </row>
        <row r="146">
          <cell r="E146" t="str">
            <v>FDKT02</v>
          </cell>
          <cell r="F146" t="str">
            <v>A</v>
          </cell>
          <cell r="G146" t="str">
            <v>Faridkot</v>
          </cell>
        </row>
        <row r="147">
          <cell r="E147" t="str">
            <v>FDKT02</v>
          </cell>
          <cell r="F147" t="str">
            <v>B</v>
          </cell>
          <cell r="G147" t="str">
            <v>Faridkot</v>
          </cell>
        </row>
        <row r="148">
          <cell r="E148" t="str">
            <v>FDKT02</v>
          </cell>
          <cell r="F148" t="str">
            <v>C</v>
          </cell>
          <cell r="G148" t="str">
            <v>Faridkot</v>
          </cell>
        </row>
        <row r="149">
          <cell r="E149" t="str">
            <v>FZPR01</v>
          </cell>
          <cell r="F149" t="str">
            <v>A</v>
          </cell>
          <cell r="G149" t="str">
            <v>Ferozepur</v>
          </cell>
        </row>
        <row r="150">
          <cell r="E150" t="str">
            <v>FZPR01</v>
          </cell>
          <cell r="F150" t="str">
            <v>B</v>
          </cell>
          <cell r="G150" t="str">
            <v>Ferozepur</v>
          </cell>
        </row>
        <row r="151">
          <cell r="E151" t="str">
            <v>FZPR01</v>
          </cell>
          <cell r="F151" t="str">
            <v>C</v>
          </cell>
          <cell r="G151" t="str">
            <v>Ferozepur</v>
          </cell>
        </row>
        <row r="152">
          <cell r="E152" t="str">
            <v>GDPR01</v>
          </cell>
          <cell r="F152" t="str">
            <v>A</v>
          </cell>
          <cell r="G152" t="str">
            <v>Gurdaspur</v>
          </cell>
        </row>
        <row r="153">
          <cell r="E153" t="str">
            <v>GDPR01</v>
          </cell>
          <cell r="F153" t="str">
            <v>B</v>
          </cell>
          <cell r="G153" t="str">
            <v>Gurdaspur</v>
          </cell>
        </row>
        <row r="154">
          <cell r="E154" t="str">
            <v>GDPR01</v>
          </cell>
          <cell r="F154" t="str">
            <v>C</v>
          </cell>
          <cell r="G154" t="str">
            <v>Gurdaspur</v>
          </cell>
        </row>
        <row r="155">
          <cell r="E155" t="str">
            <v>GRYA03</v>
          </cell>
          <cell r="F155" t="str">
            <v>A</v>
          </cell>
          <cell r="G155" t="str">
            <v>Goraya</v>
          </cell>
        </row>
        <row r="156">
          <cell r="E156" t="str">
            <v>GRYA03</v>
          </cell>
          <cell r="F156" t="str">
            <v>B</v>
          </cell>
          <cell r="G156" t="str">
            <v>Goraya</v>
          </cell>
        </row>
        <row r="157">
          <cell r="E157" t="str">
            <v>GRYA03</v>
          </cell>
          <cell r="F157" t="str">
            <v>C</v>
          </cell>
          <cell r="G157" t="str">
            <v>Goraya</v>
          </cell>
        </row>
        <row r="158">
          <cell r="E158" t="str">
            <v>GSNK04</v>
          </cell>
          <cell r="F158" t="str">
            <v>A</v>
          </cell>
          <cell r="G158" t="str">
            <v>Garhshankar</v>
          </cell>
        </row>
        <row r="159">
          <cell r="E159" t="str">
            <v>GSNK04</v>
          </cell>
          <cell r="F159" t="str">
            <v>B</v>
          </cell>
          <cell r="G159" t="str">
            <v>Garhshankar</v>
          </cell>
        </row>
        <row r="160">
          <cell r="E160" t="str">
            <v>GSNK04</v>
          </cell>
          <cell r="F160" t="str">
            <v>C</v>
          </cell>
          <cell r="G160" t="str">
            <v>Garhshankar</v>
          </cell>
        </row>
        <row r="161">
          <cell r="E161" t="str">
            <v>HMRA02</v>
          </cell>
          <cell r="F161" t="str">
            <v>A</v>
          </cell>
          <cell r="G161" t="str">
            <v>Hamira</v>
          </cell>
        </row>
        <row r="162">
          <cell r="E162" t="str">
            <v>HMRA02</v>
          </cell>
          <cell r="F162" t="str">
            <v>B</v>
          </cell>
          <cell r="G162" t="str">
            <v>Hamira</v>
          </cell>
        </row>
        <row r="163">
          <cell r="E163" t="str">
            <v>HMRA02</v>
          </cell>
          <cell r="F163" t="str">
            <v>C</v>
          </cell>
          <cell r="G163" t="str">
            <v>Hamira</v>
          </cell>
        </row>
        <row r="164">
          <cell r="E164" t="str">
            <v>HSPR01</v>
          </cell>
          <cell r="F164" t="str">
            <v>A</v>
          </cell>
          <cell r="G164" t="str">
            <v>Hoshiarpur BB</v>
          </cell>
        </row>
        <row r="165">
          <cell r="E165" t="str">
            <v>HSPR01</v>
          </cell>
          <cell r="F165" t="str">
            <v>B</v>
          </cell>
          <cell r="G165" t="str">
            <v>Hoshiarpur BB</v>
          </cell>
        </row>
        <row r="166">
          <cell r="E166" t="str">
            <v>HSPR01</v>
          </cell>
          <cell r="F166" t="str">
            <v>C</v>
          </cell>
          <cell r="G166" t="str">
            <v>Hoshiarpur BB</v>
          </cell>
        </row>
        <row r="167">
          <cell r="E167" t="str">
            <v>HSPR02</v>
          </cell>
          <cell r="F167" t="str">
            <v>A</v>
          </cell>
          <cell r="G167" t="str">
            <v xml:space="preserve">Maharaja Complex </v>
          </cell>
        </row>
        <row r="168">
          <cell r="E168" t="str">
            <v>HSPR02</v>
          </cell>
          <cell r="F168" t="str">
            <v>B</v>
          </cell>
          <cell r="G168" t="str">
            <v xml:space="preserve">Maharaja Complex </v>
          </cell>
        </row>
        <row r="169">
          <cell r="E169" t="str">
            <v>HSPR02</v>
          </cell>
          <cell r="F169" t="str">
            <v>C</v>
          </cell>
          <cell r="G169" t="str">
            <v xml:space="preserve">Maharaja Complex </v>
          </cell>
        </row>
        <row r="170">
          <cell r="E170" t="str">
            <v>JGRN01</v>
          </cell>
          <cell r="F170" t="str">
            <v>A</v>
          </cell>
          <cell r="G170" t="str">
            <v>Jagraon</v>
          </cell>
        </row>
        <row r="171">
          <cell r="E171" t="str">
            <v>JGRN01</v>
          </cell>
          <cell r="F171" t="str">
            <v>B</v>
          </cell>
          <cell r="G171" t="str">
            <v>Jagraon</v>
          </cell>
        </row>
        <row r="172">
          <cell r="E172" t="str">
            <v>JGRN01</v>
          </cell>
          <cell r="F172" t="str">
            <v>C</v>
          </cell>
          <cell r="G172" t="str">
            <v>Jagraon</v>
          </cell>
        </row>
        <row r="173">
          <cell r="E173" t="str">
            <v>JLNR01</v>
          </cell>
          <cell r="F173" t="str">
            <v>A</v>
          </cell>
          <cell r="G173" t="str">
            <v>Mudhar Transport</v>
          </cell>
        </row>
        <row r="174">
          <cell r="E174" t="str">
            <v>JLNR01</v>
          </cell>
          <cell r="F174" t="str">
            <v>B</v>
          </cell>
          <cell r="G174" t="str">
            <v>Mudhar Transport</v>
          </cell>
        </row>
        <row r="175">
          <cell r="E175" t="str">
            <v>JLNR01</v>
          </cell>
          <cell r="F175" t="str">
            <v>C</v>
          </cell>
          <cell r="G175" t="str">
            <v>Mudhar Transport</v>
          </cell>
        </row>
        <row r="176">
          <cell r="E176" t="str">
            <v>JLNR02</v>
          </cell>
          <cell r="F176" t="str">
            <v>A</v>
          </cell>
          <cell r="G176" t="str">
            <v>Wimpy</v>
          </cell>
        </row>
        <row r="177">
          <cell r="E177" t="str">
            <v>JLNR02</v>
          </cell>
          <cell r="F177" t="str">
            <v>B</v>
          </cell>
          <cell r="G177" t="str">
            <v>Wimpy</v>
          </cell>
        </row>
        <row r="178">
          <cell r="E178" t="str">
            <v>JLNR02</v>
          </cell>
          <cell r="F178" t="str">
            <v>C</v>
          </cell>
          <cell r="G178" t="str">
            <v>Wimpy</v>
          </cell>
        </row>
        <row r="179">
          <cell r="E179" t="str">
            <v>JLNR03</v>
          </cell>
          <cell r="F179" t="str">
            <v>A</v>
          </cell>
          <cell r="G179" t="str">
            <v>Model Town Jal</v>
          </cell>
        </row>
        <row r="180">
          <cell r="E180" t="str">
            <v>JLNR03</v>
          </cell>
          <cell r="F180" t="str">
            <v>B</v>
          </cell>
          <cell r="G180" t="str">
            <v>Model Town Jal</v>
          </cell>
        </row>
        <row r="181">
          <cell r="E181" t="str">
            <v>JLNR03</v>
          </cell>
          <cell r="F181" t="str">
            <v>C</v>
          </cell>
          <cell r="G181" t="str">
            <v>Model Town Jal</v>
          </cell>
        </row>
        <row r="182">
          <cell r="E182" t="str">
            <v>JLNR04</v>
          </cell>
          <cell r="F182" t="str">
            <v>A</v>
          </cell>
          <cell r="G182" t="str">
            <v>Oberoi Hospital</v>
          </cell>
        </row>
        <row r="183">
          <cell r="E183" t="str">
            <v>JLNR04</v>
          </cell>
          <cell r="F183" t="str">
            <v>B</v>
          </cell>
          <cell r="G183" t="str">
            <v>Oberoi Hospital</v>
          </cell>
        </row>
        <row r="184">
          <cell r="E184" t="str">
            <v>JLNR04</v>
          </cell>
          <cell r="F184" t="str">
            <v>C</v>
          </cell>
          <cell r="G184" t="str">
            <v>Oberoi Hospital</v>
          </cell>
        </row>
        <row r="185">
          <cell r="E185" t="str">
            <v>JLNR05</v>
          </cell>
          <cell r="F185" t="str">
            <v>A</v>
          </cell>
          <cell r="G185" t="str">
            <v>Monica Tower</v>
          </cell>
        </row>
        <row r="186">
          <cell r="E186" t="str">
            <v>JLNR05</v>
          </cell>
          <cell r="F186" t="str">
            <v>B</v>
          </cell>
          <cell r="G186" t="str">
            <v>Monica Tower</v>
          </cell>
        </row>
        <row r="187">
          <cell r="E187" t="str">
            <v>JLNR05</v>
          </cell>
          <cell r="F187" t="str">
            <v>C</v>
          </cell>
          <cell r="G187" t="str">
            <v>Monica Tower</v>
          </cell>
        </row>
        <row r="188">
          <cell r="E188" t="str">
            <v>JLNR06</v>
          </cell>
          <cell r="F188" t="str">
            <v>A</v>
          </cell>
          <cell r="G188" t="str">
            <v>Prime Publishers</v>
          </cell>
        </row>
        <row r="189">
          <cell r="E189" t="str">
            <v>JLNR06</v>
          </cell>
          <cell r="F189" t="str">
            <v>B</v>
          </cell>
          <cell r="G189" t="str">
            <v>Prime Publishers</v>
          </cell>
        </row>
        <row r="190">
          <cell r="E190" t="str">
            <v>JLNR06</v>
          </cell>
          <cell r="F190" t="str">
            <v>C</v>
          </cell>
          <cell r="G190" t="str">
            <v>Prime Publishers</v>
          </cell>
        </row>
        <row r="191">
          <cell r="E191" t="str">
            <v>JLNR07</v>
          </cell>
          <cell r="F191" t="str">
            <v>A</v>
          </cell>
          <cell r="G191" t="str">
            <v>Hellifax</v>
          </cell>
        </row>
        <row r="192">
          <cell r="E192" t="str">
            <v>JLNR07</v>
          </cell>
          <cell r="F192" t="str">
            <v>B</v>
          </cell>
          <cell r="G192" t="str">
            <v>Hellifax</v>
          </cell>
        </row>
        <row r="193">
          <cell r="E193" t="str">
            <v>JLNR07</v>
          </cell>
          <cell r="F193" t="str">
            <v>C</v>
          </cell>
          <cell r="G193" t="str">
            <v>Hellifax</v>
          </cell>
        </row>
        <row r="194">
          <cell r="E194" t="str">
            <v>JLNR08</v>
          </cell>
          <cell r="F194" t="str">
            <v>A</v>
          </cell>
          <cell r="G194" t="str">
            <v>Rera Cold Storage</v>
          </cell>
        </row>
        <row r="195">
          <cell r="E195" t="str">
            <v>JLNR08</v>
          </cell>
          <cell r="F195" t="str">
            <v>B</v>
          </cell>
          <cell r="G195" t="str">
            <v>Rera Cold Storage</v>
          </cell>
        </row>
        <row r="196">
          <cell r="E196" t="str">
            <v>JLNR08</v>
          </cell>
          <cell r="F196" t="str">
            <v>C</v>
          </cell>
          <cell r="G196" t="str">
            <v>Rera Cold Storage</v>
          </cell>
        </row>
        <row r="197">
          <cell r="E197" t="str">
            <v>JLNR09</v>
          </cell>
          <cell r="F197" t="str">
            <v>A</v>
          </cell>
          <cell r="G197" t="str">
            <v>Variana</v>
          </cell>
        </row>
        <row r="198">
          <cell r="E198" t="str">
            <v>JLNR09</v>
          </cell>
          <cell r="F198" t="str">
            <v>B</v>
          </cell>
          <cell r="G198" t="str">
            <v>Variana</v>
          </cell>
        </row>
        <row r="199">
          <cell r="E199" t="str">
            <v>JLNR09</v>
          </cell>
          <cell r="F199" t="str">
            <v>C</v>
          </cell>
          <cell r="G199" t="str">
            <v>Variana</v>
          </cell>
        </row>
        <row r="200">
          <cell r="E200" t="str">
            <v>JLNR13</v>
          </cell>
          <cell r="F200" t="str">
            <v>A</v>
          </cell>
          <cell r="G200" t="str">
            <v xml:space="preserve">Urban Estate </v>
          </cell>
        </row>
        <row r="201">
          <cell r="E201" t="str">
            <v>JLNR13</v>
          </cell>
          <cell r="F201" t="str">
            <v>B</v>
          </cell>
          <cell r="G201" t="str">
            <v xml:space="preserve">Urban Estate </v>
          </cell>
        </row>
        <row r="202">
          <cell r="E202" t="str">
            <v>JLNR13</v>
          </cell>
          <cell r="F202" t="str">
            <v>C</v>
          </cell>
          <cell r="G202" t="str">
            <v xml:space="preserve">Urban Estate </v>
          </cell>
        </row>
        <row r="203">
          <cell r="E203" t="str">
            <v>JLNR15</v>
          </cell>
          <cell r="F203" t="str">
            <v>A</v>
          </cell>
          <cell r="G203" t="str">
            <v>GTB Nagar</v>
          </cell>
        </row>
        <row r="204">
          <cell r="E204" t="str">
            <v>JLNR15</v>
          </cell>
          <cell r="F204" t="str">
            <v>B</v>
          </cell>
          <cell r="G204" t="str">
            <v>GTB Nagar</v>
          </cell>
        </row>
        <row r="205">
          <cell r="E205" t="str">
            <v>JLNR15</v>
          </cell>
          <cell r="F205" t="str">
            <v>C</v>
          </cell>
          <cell r="G205" t="str">
            <v>GTB Nagar</v>
          </cell>
        </row>
        <row r="206">
          <cell r="E206" t="str">
            <v>JLNR16</v>
          </cell>
          <cell r="F206" t="str">
            <v>A</v>
          </cell>
          <cell r="G206" t="str">
            <v>Bastian</v>
          </cell>
        </row>
        <row r="207">
          <cell r="E207" t="str">
            <v>JLNR16</v>
          </cell>
          <cell r="F207" t="str">
            <v>B</v>
          </cell>
          <cell r="G207" t="str">
            <v>Bastian</v>
          </cell>
        </row>
        <row r="208">
          <cell r="E208" t="str">
            <v>JLNR16</v>
          </cell>
          <cell r="F208" t="str">
            <v>C</v>
          </cell>
          <cell r="G208" t="str">
            <v>Bastian</v>
          </cell>
        </row>
        <row r="209">
          <cell r="E209" t="str">
            <v>JNDL11</v>
          </cell>
          <cell r="F209" t="str">
            <v>A</v>
          </cell>
          <cell r="G209" t="str">
            <v>Jandiala</v>
          </cell>
        </row>
        <row r="210">
          <cell r="E210" t="str">
            <v>JNDL11</v>
          </cell>
          <cell r="F210" t="str">
            <v>B</v>
          </cell>
          <cell r="G210" t="str">
            <v>Jandiala</v>
          </cell>
        </row>
        <row r="211">
          <cell r="E211" t="str">
            <v>JNDL11</v>
          </cell>
          <cell r="F211" t="str">
            <v>C</v>
          </cell>
          <cell r="G211" t="str">
            <v>Jandiala</v>
          </cell>
        </row>
        <row r="212">
          <cell r="E212" t="str">
            <v>JNDM02</v>
          </cell>
          <cell r="F212" t="str">
            <v>A</v>
          </cell>
          <cell r="G212" t="str">
            <v>Jandiala Manj</v>
          </cell>
        </row>
        <row r="213">
          <cell r="E213" t="str">
            <v>JNDM02</v>
          </cell>
          <cell r="F213" t="str">
            <v>B</v>
          </cell>
          <cell r="G213" t="str">
            <v>Jandiala Manj</v>
          </cell>
        </row>
        <row r="214">
          <cell r="E214" t="str">
            <v>JNDM02</v>
          </cell>
          <cell r="F214" t="str">
            <v>C</v>
          </cell>
          <cell r="G214" t="str">
            <v>Jandiala Manj</v>
          </cell>
        </row>
        <row r="215">
          <cell r="E215" t="str">
            <v>KHAM02</v>
          </cell>
          <cell r="F215" t="str">
            <v>A</v>
          </cell>
          <cell r="G215" t="str">
            <v>Khamano</v>
          </cell>
        </row>
        <row r="216">
          <cell r="E216" t="str">
            <v>KHAM02</v>
          </cell>
          <cell r="F216" t="str">
            <v>B</v>
          </cell>
          <cell r="G216" t="str">
            <v>Khamano</v>
          </cell>
        </row>
        <row r="217">
          <cell r="E217" t="str">
            <v>KHAM02</v>
          </cell>
          <cell r="F217" t="str">
            <v>C</v>
          </cell>
          <cell r="G217" t="str">
            <v>Khamano</v>
          </cell>
        </row>
        <row r="218">
          <cell r="E218" t="str">
            <v>KHNA01</v>
          </cell>
          <cell r="F218" t="str">
            <v>A</v>
          </cell>
          <cell r="G218" t="str">
            <v>Khanna BB</v>
          </cell>
        </row>
        <row r="219">
          <cell r="E219" t="str">
            <v>KHNA01</v>
          </cell>
          <cell r="F219" t="str">
            <v>B</v>
          </cell>
          <cell r="G219" t="str">
            <v>Khanna BB</v>
          </cell>
        </row>
        <row r="220">
          <cell r="E220" t="str">
            <v>KHNA01</v>
          </cell>
          <cell r="F220" t="str">
            <v>C</v>
          </cell>
          <cell r="G220" t="str">
            <v>Khanna BB</v>
          </cell>
        </row>
        <row r="221">
          <cell r="E221" t="str">
            <v>KHNA02</v>
          </cell>
          <cell r="F221" t="str">
            <v>A</v>
          </cell>
          <cell r="G221" t="str">
            <v>Khanna City</v>
          </cell>
        </row>
        <row r="222">
          <cell r="E222" t="str">
            <v>KHNA02</v>
          </cell>
          <cell r="F222" t="str">
            <v>B</v>
          </cell>
          <cell r="G222" t="str">
            <v>Khanna City</v>
          </cell>
        </row>
        <row r="223">
          <cell r="E223" t="str">
            <v>KHNA02</v>
          </cell>
          <cell r="F223" t="str">
            <v>C</v>
          </cell>
          <cell r="G223" t="str">
            <v>Khanna City</v>
          </cell>
        </row>
        <row r="224">
          <cell r="E224" t="str">
            <v>KHNA03</v>
          </cell>
          <cell r="F224" t="str">
            <v>A</v>
          </cell>
          <cell r="G224" t="str">
            <v>Khanna Infill-Samrala Rd.</v>
          </cell>
        </row>
        <row r="225">
          <cell r="E225" t="str">
            <v>KHNA03</v>
          </cell>
          <cell r="F225" t="str">
            <v>B</v>
          </cell>
          <cell r="G225" t="str">
            <v>Khanna Infill-Samrala Rd.</v>
          </cell>
        </row>
        <row r="226">
          <cell r="E226" t="str">
            <v>KHNA03</v>
          </cell>
          <cell r="F226" t="str">
            <v>C</v>
          </cell>
          <cell r="G226" t="str">
            <v>Khanna Infill-Samrala Rd.</v>
          </cell>
        </row>
        <row r="227">
          <cell r="E227" t="str">
            <v>KHRR24</v>
          </cell>
          <cell r="F227" t="str">
            <v>A</v>
          </cell>
          <cell r="G227" t="str">
            <v>Kharar</v>
          </cell>
        </row>
        <row r="228">
          <cell r="E228" t="str">
            <v>KHRR24</v>
          </cell>
          <cell r="F228" t="str">
            <v>B</v>
          </cell>
          <cell r="G228" t="str">
            <v>Kharar</v>
          </cell>
        </row>
        <row r="229">
          <cell r="E229" t="str">
            <v>KHRR24</v>
          </cell>
          <cell r="F229" t="str">
            <v>C</v>
          </cell>
          <cell r="G229" t="str">
            <v>Kharar</v>
          </cell>
        </row>
        <row r="230">
          <cell r="E230" t="str">
            <v>KKPR04</v>
          </cell>
          <cell r="F230" t="str">
            <v>A</v>
          </cell>
          <cell r="G230" t="str">
            <v>Kotakapura</v>
          </cell>
        </row>
        <row r="231">
          <cell r="E231" t="str">
            <v>KKPR04</v>
          </cell>
          <cell r="F231" t="str">
            <v>B</v>
          </cell>
          <cell r="G231" t="str">
            <v>Kotakapura</v>
          </cell>
        </row>
        <row r="232">
          <cell r="E232" t="str">
            <v>KKPR04</v>
          </cell>
          <cell r="F232" t="str">
            <v>C</v>
          </cell>
          <cell r="G232" t="str">
            <v>Kotakapura</v>
          </cell>
        </row>
        <row r="233">
          <cell r="E233" t="str">
            <v>KNGL12</v>
          </cell>
          <cell r="F233" t="str">
            <v>A</v>
          </cell>
          <cell r="G233" t="str">
            <v>Kathunangal</v>
          </cell>
        </row>
        <row r="234">
          <cell r="E234" t="str">
            <v>KNGL12</v>
          </cell>
          <cell r="F234" t="str">
            <v>B</v>
          </cell>
          <cell r="G234" t="str">
            <v>Kathunangal</v>
          </cell>
        </row>
        <row r="235">
          <cell r="E235" t="str">
            <v>KNGL12</v>
          </cell>
          <cell r="F235" t="str">
            <v>C</v>
          </cell>
          <cell r="G235" t="str">
            <v>Kathunangal</v>
          </cell>
        </row>
        <row r="236">
          <cell r="E236" t="str">
            <v>KPLA11</v>
          </cell>
          <cell r="F236" t="str">
            <v>A</v>
          </cell>
          <cell r="G236" t="str">
            <v>Kapurthala</v>
          </cell>
        </row>
        <row r="237">
          <cell r="E237" t="str">
            <v>KPLA11</v>
          </cell>
          <cell r="F237" t="str">
            <v>B</v>
          </cell>
          <cell r="G237" t="str">
            <v>Kapurthala</v>
          </cell>
        </row>
        <row r="238">
          <cell r="E238" t="str">
            <v>KPLA11</v>
          </cell>
          <cell r="F238" t="str">
            <v>C</v>
          </cell>
          <cell r="G238" t="str">
            <v>Kapurthala</v>
          </cell>
        </row>
        <row r="239">
          <cell r="E239" t="str">
            <v>KRLI25</v>
          </cell>
          <cell r="F239" t="str">
            <v>A</v>
          </cell>
          <cell r="G239" t="str">
            <v>Kurali</v>
          </cell>
        </row>
        <row r="240">
          <cell r="E240" t="str">
            <v>KRLI25</v>
          </cell>
          <cell r="F240" t="str">
            <v>B</v>
          </cell>
          <cell r="G240" t="str">
            <v>Kurali</v>
          </cell>
        </row>
        <row r="241">
          <cell r="E241" t="str">
            <v>KRLI25</v>
          </cell>
          <cell r="F241" t="str">
            <v>C</v>
          </cell>
          <cell r="G241" t="str">
            <v>Kurali</v>
          </cell>
        </row>
        <row r="242">
          <cell r="E242" t="str">
            <v>KRPR12</v>
          </cell>
          <cell r="F242" t="str">
            <v>A</v>
          </cell>
          <cell r="G242" t="str">
            <v>Kartarpur</v>
          </cell>
        </row>
        <row r="243">
          <cell r="E243" t="str">
            <v>KRPR12</v>
          </cell>
          <cell r="F243" t="str">
            <v>B</v>
          </cell>
          <cell r="G243" t="str">
            <v>Kartarpur</v>
          </cell>
        </row>
        <row r="244">
          <cell r="E244" t="str">
            <v>KRPR12</v>
          </cell>
          <cell r="F244" t="str">
            <v>C</v>
          </cell>
          <cell r="G244" t="str">
            <v>Kartarpur</v>
          </cell>
        </row>
        <row r="245">
          <cell r="E245" t="str">
            <v>LALU22</v>
          </cell>
          <cell r="F245" t="str">
            <v>A</v>
          </cell>
          <cell r="G245" t="str">
            <v xml:space="preserve">Lalru </v>
          </cell>
        </row>
        <row r="246">
          <cell r="E246" t="str">
            <v>LALU22</v>
          </cell>
          <cell r="F246" t="str">
            <v>B</v>
          </cell>
          <cell r="G246" t="str">
            <v xml:space="preserve">Lalru </v>
          </cell>
        </row>
        <row r="247">
          <cell r="E247" t="str">
            <v>LALU22</v>
          </cell>
          <cell r="F247" t="str">
            <v>C</v>
          </cell>
          <cell r="G247" t="str">
            <v xml:space="preserve">Lalru </v>
          </cell>
        </row>
        <row r="248">
          <cell r="E248" t="str">
            <v>LAMA22</v>
          </cell>
          <cell r="F248" t="str">
            <v>A</v>
          </cell>
          <cell r="G248" t="str">
            <v>Lattumajra</v>
          </cell>
        </row>
        <row r="249">
          <cell r="E249" t="str">
            <v>LAMA22</v>
          </cell>
          <cell r="F249" t="str">
            <v>B</v>
          </cell>
          <cell r="G249" t="str">
            <v>Lattumajra</v>
          </cell>
        </row>
        <row r="250">
          <cell r="E250" t="str">
            <v>LAMA22</v>
          </cell>
          <cell r="F250" t="str">
            <v>C</v>
          </cell>
          <cell r="G250" t="str">
            <v>Lattumajra</v>
          </cell>
        </row>
        <row r="251">
          <cell r="E251" t="str">
            <v>LUDH01</v>
          </cell>
          <cell r="F251" t="str">
            <v>A</v>
          </cell>
          <cell r="G251" t="str">
            <v>Shakti Flour Mill</v>
          </cell>
        </row>
        <row r="252">
          <cell r="E252" t="str">
            <v>LUDH01</v>
          </cell>
          <cell r="F252" t="str">
            <v>B</v>
          </cell>
          <cell r="G252" t="str">
            <v>Shakti Flour Mill</v>
          </cell>
        </row>
        <row r="253">
          <cell r="E253" t="str">
            <v>LUDH01</v>
          </cell>
          <cell r="F253" t="str">
            <v>C</v>
          </cell>
          <cell r="G253" t="str">
            <v>Shakti Flour Mill</v>
          </cell>
        </row>
        <row r="254">
          <cell r="E254" t="str">
            <v>LUDH02</v>
          </cell>
          <cell r="F254" t="str">
            <v>A</v>
          </cell>
          <cell r="G254" t="str">
            <v>Focal Point</v>
          </cell>
        </row>
        <row r="255">
          <cell r="E255" t="str">
            <v>LUDH02</v>
          </cell>
          <cell r="F255" t="str">
            <v>B</v>
          </cell>
          <cell r="G255" t="str">
            <v>Focal Point</v>
          </cell>
        </row>
        <row r="256">
          <cell r="E256" t="str">
            <v>LUDH02</v>
          </cell>
          <cell r="F256" t="str">
            <v>C</v>
          </cell>
          <cell r="G256" t="str">
            <v>Focal Point</v>
          </cell>
        </row>
        <row r="257">
          <cell r="E257" t="str">
            <v>LUDH03</v>
          </cell>
          <cell r="F257" t="str">
            <v>A</v>
          </cell>
          <cell r="G257" t="str">
            <v>Dada Motors</v>
          </cell>
        </row>
        <row r="258">
          <cell r="E258" t="str">
            <v>LUDH03</v>
          </cell>
          <cell r="F258" t="str">
            <v>B</v>
          </cell>
          <cell r="G258" t="str">
            <v>Dada Motors</v>
          </cell>
        </row>
        <row r="259">
          <cell r="E259" t="str">
            <v>LUDH03</v>
          </cell>
          <cell r="F259" t="str">
            <v>C</v>
          </cell>
          <cell r="G259" t="str">
            <v>Dada Motors</v>
          </cell>
        </row>
        <row r="260">
          <cell r="E260" t="str">
            <v>LUDH04</v>
          </cell>
          <cell r="F260" t="str">
            <v>A</v>
          </cell>
          <cell r="G260" t="str">
            <v>Nav Classic</v>
          </cell>
        </row>
        <row r="261">
          <cell r="E261" t="str">
            <v>LUDH04</v>
          </cell>
          <cell r="F261" t="str">
            <v>B</v>
          </cell>
          <cell r="G261" t="str">
            <v>Nav Classic</v>
          </cell>
        </row>
        <row r="262">
          <cell r="E262" t="str">
            <v>LUDH04</v>
          </cell>
          <cell r="F262" t="str">
            <v>C</v>
          </cell>
          <cell r="G262" t="str">
            <v>Nav Classic</v>
          </cell>
        </row>
        <row r="263">
          <cell r="E263" t="str">
            <v>LUDH05</v>
          </cell>
          <cell r="F263" t="str">
            <v>A</v>
          </cell>
          <cell r="G263" t="str">
            <v xml:space="preserve">Gill Road </v>
          </cell>
        </row>
        <row r="264">
          <cell r="E264" t="str">
            <v>LUDH05</v>
          </cell>
          <cell r="F264" t="str">
            <v>B</v>
          </cell>
          <cell r="G264" t="str">
            <v xml:space="preserve">Gill Road </v>
          </cell>
        </row>
        <row r="265">
          <cell r="E265" t="str">
            <v>LUDH05</v>
          </cell>
          <cell r="F265" t="str">
            <v>C</v>
          </cell>
          <cell r="G265" t="str">
            <v xml:space="preserve">Gill Road </v>
          </cell>
        </row>
        <row r="266">
          <cell r="E266" t="str">
            <v>LUDH06</v>
          </cell>
          <cell r="F266" t="str">
            <v>A</v>
          </cell>
          <cell r="G266" t="str">
            <v xml:space="preserve">Miller Ganj </v>
          </cell>
        </row>
        <row r="267">
          <cell r="E267" t="str">
            <v>LUDH06</v>
          </cell>
          <cell r="F267" t="str">
            <v>B</v>
          </cell>
          <cell r="G267" t="str">
            <v xml:space="preserve">Miller Ganj </v>
          </cell>
        </row>
        <row r="268">
          <cell r="E268" t="str">
            <v>LUDH06</v>
          </cell>
          <cell r="F268" t="str">
            <v>C</v>
          </cell>
          <cell r="G268" t="str">
            <v xml:space="preserve">Miller Ganj </v>
          </cell>
        </row>
        <row r="269">
          <cell r="E269" t="str">
            <v>LUDH07</v>
          </cell>
          <cell r="F269" t="str">
            <v>A</v>
          </cell>
          <cell r="G269" t="str">
            <v>Model Town</v>
          </cell>
        </row>
        <row r="270">
          <cell r="E270" t="str">
            <v>LUDH07</v>
          </cell>
          <cell r="F270" t="str">
            <v>B</v>
          </cell>
          <cell r="G270" t="str">
            <v>Model Town</v>
          </cell>
        </row>
        <row r="271">
          <cell r="E271" t="str">
            <v>LUDH07</v>
          </cell>
          <cell r="F271" t="str">
            <v>C</v>
          </cell>
          <cell r="G271" t="str">
            <v>Model Town</v>
          </cell>
        </row>
        <row r="272">
          <cell r="E272" t="str">
            <v>LUDH08</v>
          </cell>
          <cell r="F272" t="str">
            <v>A</v>
          </cell>
          <cell r="G272" t="str">
            <v>Agar Nagar</v>
          </cell>
        </row>
        <row r="273">
          <cell r="E273" t="str">
            <v>LUDH08</v>
          </cell>
          <cell r="F273" t="str">
            <v>B</v>
          </cell>
          <cell r="G273" t="str">
            <v>Agar Nagar</v>
          </cell>
        </row>
        <row r="274">
          <cell r="E274" t="str">
            <v>LUDH08</v>
          </cell>
          <cell r="F274" t="str">
            <v>C</v>
          </cell>
          <cell r="G274" t="str">
            <v>Agar Nagar</v>
          </cell>
        </row>
        <row r="275">
          <cell r="E275" t="str">
            <v>LUDH09</v>
          </cell>
          <cell r="F275" t="str">
            <v>A</v>
          </cell>
          <cell r="G275" t="str">
            <v>Saraba Nagar</v>
          </cell>
        </row>
        <row r="276">
          <cell r="E276" t="str">
            <v>LUDH09</v>
          </cell>
          <cell r="F276" t="str">
            <v>B</v>
          </cell>
          <cell r="G276" t="str">
            <v>Saraba Nagar</v>
          </cell>
        </row>
        <row r="277">
          <cell r="E277" t="str">
            <v>LUDH09</v>
          </cell>
          <cell r="F277" t="str">
            <v>C</v>
          </cell>
          <cell r="G277" t="str">
            <v>Saraba Nagar</v>
          </cell>
        </row>
        <row r="278">
          <cell r="E278" t="str">
            <v>LUDH10</v>
          </cell>
          <cell r="F278" t="str">
            <v>A</v>
          </cell>
          <cell r="G278" t="str">
            <v>Vysaya Bank</v>
          </cell>
        </row>
        <row r="279">
          <cell r="E279" t="str">
            <v>LUDH10</v>
          </cell>
          <cell r="F279" t="str">
            <v>B</v>
          </cell>
          <cell r="G279" t="str">
            <v>Vysaya Bank</v>
          </cell>
        </row>
        <row r="280">
          <cell r="E280" t="str">
            <v>LUDH10</v>
          </cell>
          <cell r="F280" t="str">
            <v>C</v>
          </cell>
          <cell r="G280" t="str">
            <v>Vysaya Bank</v>
          </cell>
        </row>
        <row r="281">
          <cell r="E281" t="str">
            <v>LUDH11</v>
          </cell>
          <cell r="F281" t="str">
            <v>A</v>
          </cell>
          <cell r="G281" t="str">
            <v>Alpha</v>
          </cell>
        </row>
        <row r="282">
          <cell r="E282" t="str">
            <v>LUDH11</v>
          </cell>
          <cell r="F282" t="str">
            <v>B</v>
          </cell>
          <cell r="G282" t="str">
            <v>Alpha</v>
          </cell>
        </row>
        <row r="283">
          <cell r="E283" t="str">
            <v>LUDH11</v>
          </cell>
          <cell r="F283" t="str">
            <v>C</v>
          </cell>
          <cell r="G283" t="str">
            <v>Alpha</v>
          </cell>
        </row>
        <row r="284">
          <cell r="E284" t="str">
            <v>LUDH12</v>
          </cell>
          <cell r="F284" t="str">
            <v>A</v>
          </cell>
          <cell r="G284" t="str">
            <v>Chaura Bazar</v>
          </cell>
        </row>
        <row r="285">
          <cell r="E285" t="str">
            <v>LUDH12</v>
          </cell>
          <cell r="F285" t="str">
            <v>B</v>
          </cell>
          <cell r="G285" t="str">
            <v>Chaura Bazar</v>
          </cell>
        </row>
        <row r="286">
          <cell r="E286" t="str">
            <v>LUDH12</v>
          </cell>
          <cell r="F286" t="str">
            <v>C</v>
          </cell>
          <cell r="G286" t="str">
            <v>Chaura Bazar</v>
          </cell>
        </row>
        <row r="287">
          <cell r="E287" t="str">
            <v>LUDH13</v>
          </cell>
          <cell r="F287" t="str">
            <v>A</v>
          </cell>
          <cell r="G287" t="str">
            <v>Old Madhopuri</v>
          </cell>
        </row>
        <row r="288">
          <cell r="E288" t="str">
            <v>LUDH13</v>
          </cell>
          <cell r="F288" t="str">
            <v>B</v>
          </cell>
          <cell r="G288" t="str">
            <v>Old Madhopuri</v>
          </cell>
        </row>
        <row r="289">
          <cell r="E289" t="str">
            <v>LUDH13</v>
          </cell>
          <cell r="F289" t="str">
            <v>C</v>
          </cell>
          <cell r="G289" t="str">
            <v>Old Madhopuri</v>
          </cell>
        </row>
        <row r="290">
          <cell r="E290" t="str">
            <v>LUDH14</v>
          </cell>
          <cell r="F290" t="str">
            <v>A</v>
          </cell>
          <cell r="G290" t="str">
            <v>Simran Hospital</v>
          </cell>
        </row>
        <row r="291">
          <cell r="E291" t="str">
            <v>LUDH14</v>
          </cell>
          <cell r="F291" t="str">
            <v>B</v>
          </cell>
          <cell r="G291" t="str">
            <v>Simran Hospital</v>
          </cell>
        </row>
        <row r="292">
          <cell r="E292" t="str">
            <v>LUDH14</v>
          </cell>
          <cell r="F292" t="str">
            <v>C</v>
          </cell>
          <cell r="G292" t="str">
            <v>Simran Hospital</v>
          </cell>
        </row>
        <row r="293">
          <cell r="E293" t="str">
            <v>LUDH15</v>
          </cell>
          <cell r="F293" t="str">
            <v>A</v>
          </cell>
          <cell r="G293" t="str">
            <v>Regency Fashion</v>
          </cell>
        </row>
        <row r="294">
          <cell r="E294" t="str">
            <v>LUDH15</v>
          </cell>
          <cell r="F294" t="str">
            <v>B</v>
          </cell>
          <cell r="G294" t="str">
            <v>Regency Fashion</v>
          </cell>
        </row>
        <row r="295">
          <cell r="E295" t="str">
            <v>LUDH15</v>
          </cell>
          <cell r="F295" t="str">
            <v>C</v>
          </cell>
          <cell r="G295" t="str">
            <v>Regency Fashion</v>
          </cell>
        </row>
        <row r="296">
          <cell r="E296" t="str">
            <v>LUDH16</v>
          </cell>
          <cell r="F296" t="str">
            <v>A</v>
          </cell>
          <cell r="G296" t="str">
            <v>Triveni Clinic</v>
          </cell>
        </row>
        <row r="297">
          <cell r="E297" t="str">
            <v>LUDH16</v>
          </cell>
          <cell r="F297" t="str">
            <v>B</v>
          </cell>
          <cell r="G297" t="str">
            <v>Triveni Clinic</v>
          </cell>
        </row>
        <row r="298">
          <cell r="E298" t="str">
            <v>LUDH16</v>
          </cell>
          <cell r="F298" t="str">
            <v>C</v>
          </cell>
          <cell r="G298" t="str">
            <v>Triveni Clinic</v>
          </cell>
        </row>
        <row r="299">
          <cell r="E299" t="str">
            <v>LUDH17</v>
          </cell>
          <cell r="F299" t="str">
            <v>A</v>
          </cell>
          <cell r="G299" t="str">
            <v>Phullewal Village</v>
          </cell>
        </row>
        <row r="300">
          <cell r="E300" t="str">
            <v>LUDH17</v>
          </cell>
          <cell r="F300" t="str">
            <v>B</v>
          </cell>
          <cell r="G300" t="str">
            <v>Phullewal Village</v>
          </cell>
        </row>
        <row r="301">
          <cell r="E301" t="str">
            <v>LUDH17</v>
          </cell>
          <cell r="F301" t="str">
            <v>C</v>
          </cell>
          <cell r="G301" t="str">
            <v>Phullewal Village</v>
          </cell>
        </row>
        <row r="302">
          <cell r="E302" t="str">
            <v>LUDH26</v>
          </cell>
          <cell r="F302" t="str">
            <v>A</v>
          </cell>
          <cell r="G302" t="str">
            <v>ChauraBazar II</v>
          </cell>
        </row>
        <row r="303">
          <cell r="E303" t="str">
            <v>LUDH26</v>
          </cell>
          <cell r="F303" t="str">
            <v>B</v>
          </cell>
          <cell r="G303" t="str">
            <v>ChauraBazar II</v>
          </cell>
        </row>
        <row r="304">
          <cell r="E304" t="str">
            <v>LUDH26</v>
          </cell>
          <cell r="F304" t="str">
            <v>C</v>
          </cell>
          <cell r="G304" t="str">
            <v>ChauraBazar II</v>
          </cell>
        </row>
        <row r="305">
          <cell r="E305" t="str">
            <v>LUDH27</v>
          </cell>
          <cell r="F305" t="str">
            <v>A</v>
          </cell>
          <cell r="G305" t="str">
            <v xml:space="preserve">Urban Estate </v>
          </cell>
        </row>
        <row r="306">
          <cell r="E306" t="str">
            <v>LUDH27</v>
          </cell>
          <cell r="F306" t="str">
            <v>B</v>
          </cell>
          <cell r="G306" t="str">
            <v xml:space="preserve">Urban Estate </v>
          </cell>
        </row>
        <row r="307">
          <cell r="E307" t="str">
            <v>LUDH27</v>
          </cell>
          <cell r="F307" t="str">
            <v>C</v>
          </cell>
          <cell r="G307" t="str">
            <v xml:space="preserve">Urban Estate </v>
          </cell>
        </row>
        <row r="308">
          <cell r="E308" t="str">
            <v>LUDH28</v>
          </cell>
          <cell r="F308" t="str">
            <v>A</v>
          </cell>
          <cell r="G308" t="str">
            <v>Jantanagar</v>
          </cell>
        </row>
        <row r="309">
          <cell r="E309" t="str">
            <v>LUDH28</v>
          </cell>
          <cell r="F309" t="str">
            <v>B</v>
          </cell>
          <cell r="G309" t="str">
            <v>Jantanagar</v>
          </cell>
        </row>
        <row r="310">
          <cell r="E310" t="str">
            <v>LUDH28</v>
          </cell>
          <cell r="F310" t="str">
            <v>C</v>
          </cell>
          <cell r="G310" t="str">
            <v>Jantanagar</v>
          </cell>
        </row>
        <row r="311">
          <cell r="E311" t="str">
            <v>LUDH29</v>
          </cell>
          <cell r="F311" t="str">
            <v>A</v>
          </cell>
          <cell r="G311" t="str">
            <v>Rishinagar</v>
          </cell>
        </row>
        <row r="312">
          <cell r="E312" t="str">
            <v>LUDH29</v>
          </cell>
          <cell r="F312" t="str">
            <v>B</v>
          </cell>
          <cell r="G312" t="str">
            <v>Rishinagar</v>
          </cell>
        </row>
        <row r="313">
          <cell r="E313" t="str">
            <v>LUDH29</v>
          </cell>
          <cell r="F313" t="str">
            <v>C</v>
          </cell>
          <cell r="G313" t="str">
            <v>Rishinagar</v>
          </cell>
        </row>
        <row r="314">
          <cell r="E314" t="str">
            <v>LUDH30</v>
          </cell>
          <cell r="F314" t="str">
            <v>A</v>
          </cell>
          <cell r="G314" t="str">
            <v>CMC</v>
          </cell>
        </row>
        <row r="315">
          <cell r="E315" t="str">
            <v>LUDH30</v>
          </cell>
          <cell r="F315" t="str">
            <v>B</v>
          </cell>
          <cell r="G315" t="str">
            <v>CMC</v>
          </cell>
        </row>
        <row r="316">
          <cell r="E316" t="str">
            <v>LUDH30</v>
          </cell>
          <cell r="F316" t="str">
            <v>C</v>
          </cell>
          <cell r="G316" t="str">
            <v>CMC</v>
          </cell>
        </row>
        <row r="317">
          <cell r="E317" t="str">
            <v>LUDH31</v>
          </cell>
          <cell r="F317" t="str">
            <v>A</v>
          </cell>
          <cell r="G317" t="str">
            <v>BRS Nagar</v>
          </cell>
        </row>
        <row r="318">
          <cell r="E318" t="str">
            <v>LUDH31</v>
          </cell>
          <cell r="F318" t="str">
            <v>B</v>
          </cell>
          <cell r="G318" t="str">
            <v>BRS Nagar</v>
          </cell>
        </row>
        <row r="319">
          <cell r="E319" t="str">
            <v>LUDH31</v>
          </cell>
          <cell r="F319" t="str">
            <v>C</v>
          </cell>
          <cell r="G319" t="str">
            <v>BRS Nagar</v>
          </cell>
        </row>
        <row r="320">
          <cell r="E320" t="str">
            <v>LUDH33</v>
          </cell>
          <cell r="F320" t="str">
            <v>A</v>
          </cell>
          <cell r="G320" t="str">
            <v>Sherpur</v>
          </cell>
        </row>
        <row r="321">
          <cell r="E321" t="str">
            <v>LUDH33</v>
          </cell>
          <cell r="F321" t="str">
            <v>B</v>
          </cell>
          <cell r="G321" t="str">
            <v>Sherpur</v>
          </cell>
        </row>
        <row r="322">
          <cell r="E322" t="str">
            <v>LUDH33</v>
          </cell>
          <cell r="F322" t="str">
            <v>C</v>
          </cell>
          <cell r="G322" t="str">
            <v>Sherpur</v>
          </cell>
        </row>
        <row r="323">
          <cell r="E323" t="str">
            <v>LUDH35</v>
          </cell>
          <cell r="F323" t="str">
            <v>A</v>
          </cell>
          <cell r="G323" t="str">
            <v>Janakpuri</v>
          </cell>
        </row>
        <row r="324">
          <cell r="E324" t="str">
            <v>LUDH35</v>
          </cell>
          <cell r="F324" t="str">
            <v>B</v>
          </cell>
          <cell r="G324" t="str">
            <v>Janakpuri</v>
          </cell>
        </row>
        <row r="325">
          <cell r="E325" t="str">
            <v>LUDH35</v>
          </cell>
          <cell r="F325" t="str">
            <v>C</v>
          </cell>
          <cell r="G325" t="str">
            <v>Janakpuri</v>
          </cell>
        </row>
        <row r="326">
          <cell r="E326" t="str">
            <v>MCHW04</v>
          </cell>
          <cell r="F326" t="str">
            <v>a</v>
          </cell>
          <cell r="G326" t="str">
            <v>Machiwara</v>
          </cell>
        </row>
        <row r="327">
          <cell r="E327" t="str">
            <v>MCHW04</v>
          </cell>
          <cell r="F327" t="str">
            <v>b</v>
          </cell>
          <cell r="G327" t="str">
            <v>Machiwara</v>
          </cell>
        </row>
        <row r="328">
          <cell r="E328" t="str">
            <v>MCHW04</v>
          </cell>
          <cell r="F328" t="str">
            <v>c</v>
          </cell>
          <cell r="G328" t="str">
            <v>Machiwara</v>
          </cell>
        </row>
        <row r="329">
          <cell r="E329" t="str">
            <v>METU05</v>
          </cell>
          <cell r="F329" t="str">
            <v>A</v>
          </cell>
          <cell r="G329" t="str">
            <v>Methumajra</v>
          </cell>
        </row>
        <row r="330">
          <cell r="E330" t="str">
            <v>METU05</v>
          </cell>
          <cell r="F330" t="str">
            <v>B</v>
          </cell>
          <cell r="G330" t="str">
            <v>Methumajra</v>
          </cell>
        </row>
        <row r="331">
          <cell r="E331" t="str">
            <v>METU05</v>
          </cell>
          <cell r="F331" t="str">
            <v>C</v>
          </cell>
          <cell r="G331" t="str">
            <v>Methumajra</v>
          </cell>
        </row>
        <row r="332">
          <cell r="E332" t="str">
            <v>MGGR03</v>
          </cell>
          <cell r="F332" t="str">
            <v>A</v>
          </cell>
          <cell r="G332" t="str">
            <v>Gobindgarh</v>
          </cell>
        </row>
        <row r="333">
          <cell r="E333" t="str">
            <v>MGGR03</v>
          </cell>
          <cell r="F333" t="str">
            <v>B</v>
          </cell>
          <cell r="G333" t="str">
            <v>Gobindgarh</v>
          </cell>
        </row>
        <row r="334">
          <cell r="E334" t="str">
            <v>MGGR03</v>
          </cell>
          <cell r="F334" t="str">
            <v>C</v>
          </cell>
          <cell r="G334" t="str">
            <v>Gobindgarh</v>
          </cell>
        </row>
        <row r="335">
          <cell r="E335" t="str">
            <v>MKRN05</v>
          </cell>
          <cell r="F335" t="str">
            <v>A</v>
          </cell>
          <cell r="G335" t="str">
            <v>Mukerian</v>
          </cell>
        </row>
        <row r="336">
          <cell r="E336" t="str">
            <v>MKRN05</v>
          </cell>
          <cell r="F336" t="str">
            <v>B</v>
          </cell>
          <cell r="G336" t="str">
            <v>Mukerian</v>
          </cell>
        </row>
        <row r="337">
          <cell r="E337" t="str">
            <v>MKRN05</v>
          </cell>
          <cell r="F337" t="str">
            <v>C</v>
          </cell>
          <cell r="G337" t="str">
            <v>Mukerian</v>
          </cell>
        </row>
        <row r="338">
          <cell r="E338" t="str">
            <v>MKSR08</v>
          </cell>
          <cell r="F338" t="str">
            <v>A</v>
          </cell>
          <cell r="G338" t="str">
            <v>Muksar</v>
          </cell>
        </row>
        <row r="339">
          <cell r="E339" t="str">
            <v>MKSR08</v>
          </cell>
          <cell r="F339" t="str">
            <v>B</v>
          </cell>
          <cell r="G339" t="str">
            <v>Muksar</v>
          </cell>
        </row>
        <row r="340">
          <cell r="E340" t="str">
            <v>MKSR08</v>
          </cell>
          <cell r="F340" t="str">
            <v>C</v>
          </cell>
          <cell r="G340" t="str">
            <v>Muksar</v>
          </cell>
        </row>
        <row r="341">
          <cell r="E341" t="str">
            <v>MLKT04</v>
          </cell>
          <cell r="F341" t="str">
            <v>A</v>
          </cell>
          <cell r="G341" t="str">
            <v>Malerkotla</v>
          </cell>
        </row>
        <row r="342">
          <cell r="E342" t="str">
            <v>MLKT04</v>
          </cell>
          <cell r="F342" t="str">
            <v>B</v>
          </cell>
          <cell r="G342" t="str">
            <v>Malerkotla</v>
          </cell>
        </row>
        <row r="343">
          <cell r="E343" t="str">
            <v>MLKT04</v>
          </cell>
          <cell r="F343" t="str">
            <v>C</v>
          </cell>
          <cell r="G343" t="str">
            <v>Malerkotla</v>
          </cell>
        </row>
        <row r="344">
          <cell r="E344" t="str">
            <v>MLOT06</v>
          </cell>
          <cell r="F344" t="str">
            <v>A</v>
          </cell>
          <cell r="G344" t="str">
            <v>Malout</v>
          </cell>
        </row>
        <row r="345">
          <cell r="E345" t="str">
            <v>MLOT06</v>
          </cell>
          <cell r="F345" t="str">
            <v>B</v>
          </cell>
          <cell r="G345" t="str">
            <v>Malout</v>
          </cell>
        </row>
        <row r="346">
          <cell r="E346" t="str">
            <v>MLOT06</v>
          </cell>
          <cell r="F346" t="str">
            <v>C</v>
          </cell>
          <cell r="G346" t="str">
            <v>Malout</v>
          </cell>
        </row>
        <row r="347">
          <cell r="E347" t="str">
            <v>MLPR03</v>
          </cell>
          <cell r="F347" t="str">
            <v>A</v>
          </cell>
          <cell r="G347" t="str">
            <v>Mahalpur</v>
          </cell>
        </row>
        <row r="348">
          <cell r="E348" t="str">
            <v>MLPR03</v>
          </cell>
          <cell r="F348" t="str">
            <v>B</v>
          </cell>
          <cell r="G348" t="str">
            <v>Mahalpur</v>
          </cell>
        </row>
        <row r="349">
          <cell r="E349" t="str">
            <v>MLPR03</v>
          </cell>
          <cell r="F349" t="str">
            <v>C</v>
          </cell>
          <cell r="G349" t="str">
            <v>Mahalpur</v>
          </cell>
        </row>
        <row r="350">
          <cell r="E350" t="str">
            <v>MLPR25</v>
          </cell>
          <cell r="F350" t="str">
            <v>A</v>
          </cell>
          <cell r="G350" t="str">
            <v>Mullanpur</v>
          </cell>
        </row>
        <row r="351">
          <cell r="E351" t="str">
            <v>MLPR25</v>
          </cell>
          <cell r="F351" t="str">
            <v>B</v>
          </cell>
          <cell r="G351" t="str">
            <v>Mullanpur</v>
          </cell>
        </row>
        <row r="352">
          <cell r="E352" t="str">
            <v>MLPR25</v>
          </cell>
          <cell r="F352" t="str">
            <v>C</v>
          </cell>
          <cell r="G352" t="str">
            <v>Mullanpur</v>
          </cell>
        </row>
        <row r="353">
          <cell r="E353" t="str">
            <v>MNSA01</v>
          </cell>
          <cell r="F353" t="str">
            <v>A</v>
          </cell>
          <cell r="G353" t="str">
            <v>Mansa</v>
          </cell>
        </row>
        <row r="354">
          <cell r="E354" t="str">
            <v>MNSA01</v>
          </cell>
          <cell r="F354" t="str">
            <v>B</v>
          </cell>
          <cell r="G354" t="str">
            <v>Mansa</v>
          </cell>
        </row>
        <row r="355">
          <cell r="E355" t="str">
            <v>MNSA01</v>
          </cell>
          <cell r="F355" t="str">
            <v>C</v>
          </cell>
          <cell r="G355" t="str">
            <v>Mansa</v>
          </cell>
        </row>
        <row r="356">
          <cell r="E356" t="str">
            <v>MOGA01</v>
          </cell>
          <cell r="F356" t="str">
            <v>A</v>
          </cell>
          <cell r="G356" t="str">
            <v>Moga</v>
          </cell>
        </row>
        <row r="357">
          <cell r="E357" t="str">
            <v>MOGA01</v>
          </cell>
          <cell r="F357" t="str">
            <v>B</v>
          </cell>
          <cell r="G357" t="str">
            <v>Moga</v>
          </cell>
        </row>
        <row r="358">
          <cell r="E358" t="str">
            <v>MOGA01</v>
          </cell>
          <cell r="F358" t="str">
            <v>C</v>
          </cell>
          <cell r="G358" t="str">
            <v>Moga</v>
          </cell>
        </row>
        <row r="359">
          <cell r="E359" t="str">
            <v>MOGA02</v>
          </cell>
          <cell r="F359" t="str">
            <v>A</v>
          </cell>
          <cell r="G359" t="str">
            <v>Moga Infill</v>
          </cell>
        </row>
        <row r="360">
          <cell r="E360" t="str">
            <v>MOGA02</v>
          </cell>
          <cell r="F360" t="str">
            <v>B</v>
          </cell>
          <cell r="G360" t="str">
            <v>Moga Infill</v>
          </cell>
        </row>
        <row r="361">
          <cell r="E361" t="str">
            <v>MOGA02</v>
          </cell>
          <cell r="F361" t="str">
            <v>C</v>
          </cell>
          <cell r="G361" t="str">
            <v>Moga Infill</v>
          </cell>
        </row>
        <row r="362">
          <cell r="E362" t="str">
            <v>MOHA13</v>
          </cell>
          <cell r="F362" t="str">
            <v>A</v>
          </cell>
          <cell r="G362" t="str">
            <v>MSC</v>
          </cell>
        </row>
        <row r="363">
          <cell r="E363" t="str">
            <v>MOHA13</v>
          </cell>
          <cell r="F363" t="str">
            <v>B</v>
          </cell>
          <cell r="G363" t="str">
            <v>MSC</v>
          </cell>
        </row>
        <row r="364">
          <cell r="E364" t="str">
            <v>MOHA13</v>
          </cell>
          <cell r="F364" t="str">
            <v>C</v>
          </cell>
          <cell r="G364" t="str">
            <v>MSC</v>
          </cell>
        </row>
        <row r="365">
          <cell r="E365" t="str">
            <v>MOHA14</v>
          </cell>
          <cell r="F365" t="str">
            <v>A</v>
          </cell>
          <cell r="G365" t="str">
            <v>Phase-3B2</v>
          </cell>
        </row>
        <row r="366">
          <cell r="E366" t="str">
            <v>MOHA14</v>
          </cell>
          <cell r="F366" t="str">
            <v>B</v>
          </cell>
          <cell r="G366" t="str">
            <v>Phase-3B2</v>
          </cell>
        </row>
        <row r="367">
          <cell r="E367" t="str">
            <v>MOHA14</v>
          </cell>
          <cell r="F367" t="str">
            <v>C</v>
          </cell>
          <cell r="G367" t="str">
            <v>Phase-3B2</v>
          </cell>
        </row>
        <row r="368">
          <cell r="E368" t="str">
            <v>MOHA15</v>
          </cell>
          <cell r="F368" t="str">
            <v>A</v>
          </cell>
          <cell r="G368" t="str">
            <v>Phase-9</v>
          </cell>
        </row>
        <row r="369">
          <cell r="E369" t="str">
            <v>MOHA15</v>
          </cell>
          <cell r="F369" t="str">
            <v>B</v>
          </cell>
          <cell r="G369" t="str">
            <v>Phase-9</v>
          </cell>
        </row>
        <row r="370">
          <cell r="E370" t="str">
            <v>MOHA15</v>
          </cell>
          <cell r="F370" t="str">
            <v>C</v>
          </cell>
          <cell r="G370" t="str">
            <v>Phase-9</v>
          </cell>
        </row>
        <row r="371">
          <cell r="E371" t="str">
            <v>MOHA34</v>
          </cell>
          <cell r="F371" t="str">
            <v>A</v>
          </cell>
          <cell r="G371" t="str">
            <v>Sector 70</v>
          </cell>
        </row>
        <row r="372">
          <cell r="E372" t="str">
            <v>MOHA34</v>
          </cell>
          <cell r="F372" t="str">
            <v>B</v>
          </cell>
          <cell r="G372" t="str">
            <v>Sector 70</v>
          </cell>
        </row>
        <row r="373">
          <cell r="E373" t="str">
            <v>MOHA34</v>
          </cell>
          <cell r="F373" t="str">
            <v>C</v>
          </cell>
          <cell r="G373" t="str">
            <v>Sector 70</v>
          </cell>
        </row>
        <row r="374">
          <cell r="E374" t="str">
            <v>MOHA35</v>
          </cell>
          <cell r="F374" t="str">
            <v>A</v>
          </cell>
          <cell r="G374" t="str">
            <v>Phase-11</v>
          </cell>
        </row>
        <row r="375">
          <cell r="E375" t="str">
            <v>MOHA35</v>
          </cell>
          <cell r="F375" t="str">
            <v>B</v>
          </cell>
          <cell r="G375" t="str">
            <v>Phase-11</v>
          </cell>
        </row>
        <row r="376">
          <cell r="E376" t="str">
            <v>MOHA35</v>
          </cell>
          <cell r="F376" t="str">
            <v>C</v>
          </cell>
          <cell r="G376" t="str">
            <v>Phase-11</v>
          </cell>
        </row>
        <row r="377">
          <cell r="E377" t="str">
            <v>MRND03</v>
          </cell>
          <cell r="F377" t="str">
            <v>A</v>
          </cell>
          <cell r="G377" t="str">
            <v>Morinda</v>
          </cell>
        </row>
        <row r="378">
          <cell r="E378" t="str">
            <v>MRND03</v>
          </cell>
          <cell r="F378" t="str">
            <v>B</v>
          </cell>
          <cell r="G378" t="str">
            <v>Morinda</v>
          </cell>
        </row>
        <row r="379">
          <cell r="E379" t="str">
            <v>MRND03</v>
          </cell>
          <cell r="F379" t="str">
            <v>C</v>
          </cell>
          <cell r="G379" t="str">
            <v>Morinda</v>
          </cell>
        </row>
        <row r="380">
          <cell r="E380" t="str">
            <v>NABA05</v>
          </cell>
          <cell r="F380" t="str">
            <v>A</v>
          </cell>
          <cell r="G380" t="str">
            <v>Nabha</v>
          </cell>
        </row>
        <row r="381">
          <cell r="E381" t="str">
            <v>NABA05</v>
          </cell>
          <cell r="F381" t="str">
            <v>B</v>
          </cell>
          <cell r="G381" t="str">
            <v>Nabha</v>
          </cell>
        </row>
        <row r="382">
          <cell r="E382" t="str">
            <v>NABA05</v>
          </cell>
          <cell r="F382" t="str">
            <v>C</v>
          </cell>
          <cell r="G382" t="str">
            <v>Nabha</v>
          </cell>
        </row>
        <row r="383">
          <cell r="E383" t="str">
            <v>NAWA01</v>
          </cell>
          <cell r="F383" t="str">
            <v>A</v>
          </cell>
          <cell r="G383" t="str">
            <v>Nawashahar</v>
          </cell>
        </row>
        <row r="384">
          <cell r="E384" t="str">
            <v>NAWA01</v>
          </cell>
          <cell r="F384" t="str">
            <v>B</v>
          </cell>
          <cell r="G384" t="str">
            <v>Nawashahar</v>
          </cell>
        </row>
        <row r="385">
          <cell r="E385" t="str">
            <v>NAWA01</v>
          </cell>
          <cell r="F385" t="str">
            <v>C</v>
          </cell>
          <cell r="G385" t="str">
            <v>Nawashahar</v>
          </cell>
        </row>
        <row r="386">
          <cell r="E386" t="str">
            <v>NKDR01</v>
          </cell>
          <cell r="F386" t="str">
            <v>A</v>
          </cell>
          <cell r="G386" t="str">
            <v>Nakodar</v>
          </cell>
        </row>
        <row r="387">
          <cell r="E387" t="str">
            <v>NKDR01</v>
          </cell>
          <cell r="F387" t="str">
            <v>B</v>
          </cell>
          <cell r="G387" t="str">
            <v>Nakodar</v>
          </cell>
        </row>
        <row r="388">
          <cell r="E388" t="str">
            <v>NKDR01</v>
          </cell>
          <cell r="F388" t="str">
            <v>C</v>
          </cell>
          <cell r="G388" t="str">
            <v>Nakodar</v>
          </cell>
        </row>
        <row r="389">
          <cell r="E389" t="str">
            <v>NNGL02</v>
          </cell>
          <cell r="F389" t="str">
            <v>A</v>
          </cell>
          <cell r="G389" t="str">
            <v>Nangal</v>
          </cell>
        </row>
        <row r="390">
          <cell r="E390" t="str">
            <v>NNGL02</v>
          </cell>
          <cell r="F390" t="str">
            <v>a</v>
          </cell>
          <cell r="G390" t="str">
            <v>Nangal</v>
          </cell>
        </row>
        <row r="391">
          <cell r="E391" t="str">
            <v>NNGL02</v>
          </cell>
          <cell r="F391" t="str">
            <v>B</v>
          </cell>
          <cell r="G391" t="str">
            <v>Nangal</v>
          </cell>
        </row>
        <row r="392">
          <cell r="E392" t="str">
            <v>NNGL02</v>
          </cell>
          <cell r="F392" t="str">
            <v>B</v>
          </cell>
          <cell r="G392" t="str">
            <v>Nangal</v>
          </cell>
        </row>
        <row r="393">
          <cell r="E393" t="str">
            <v>NNGL02</v>
          </cell>
          <cell r="F393" t="str">
            <v>c</v>
          </cell>
          <cell r="G393" t="str">
            <v>Nangal</v>
          </cell>
        </row>
        <row r="394">
          <cell r="E394" t="str">
            <v>NNGL02</v>
          </cell>
          <cell r="F394" t="str">
            <v>C</v>
          </cell>
          <cell r="G394" t="str">
            <v>Nangal</v>
          </cell>
        </row>
        <row r="395">
          <cell r="E395" t="str">
            <v>NOOR03</v>
          </cell>
          <cell r="F395" t="str">
            <v>A</v>
          </cell>
          <cell r="G395" t="str">
            <v>Noormahal</v>
          </cell>
        </row>
        <row r="396">
          <cell r="E396" t="str">
            <v>NOOR03</v>
          </cell>
          <cell r="F396" t="str">
            <v>B</v>
          </cell>
          <cell r="G396" t="str">
            <v>Noormahal</v>
          </cell>
        </row>
        <row r="397">
          <cell r="E397" t="str">
            <v>NOOR03</v>
          </cell>
          <cell r="F397" t="str">
            <v>C</v>
          </cell>
          <cell r="G397" t="str">
            <v>Noormahal</v>
          </cell>
        </row>
        <row r="398">
          <cell r="E398" t="str">
            <v>PATI16</v>
          </cell>
          <cell r="F398" t="str">
            <v>A</v>
          </cell>
          <cell r="G398" t="str">
            <v>Patti</v>
          </cell>
        </row>
        <row r="399">
          <cell r="E399" t="str">
            <v>PATI16</v>
          </cell>
          <cell r="F399" t="str">
            <v>B</v>
          </cell>
          <cell r="G399" t="str">
            <v>Patti</v>
          </cell>
        </row>
        <row r="400">
          <cell r="E400" t="str">
            <v>PATI16</v>
          </cell>
          <cell r="F400" t="str">
            <v>C</v>
          </cell>
          <cell r="G400" t="str">
            <v>Patti</v>
          </cell>
        </row>
        <row r="401">
          <cell r="E401" t="str">
            <v>PHAG23</v>
          </cell>
          <cell r="F401" t="str">
            <v>A</v>
          </cell>
          <cell r="G401" t="str">
            <v>Phagwara BB</v>
          </cell>
        </row>
        <row r="402">
          <cell r="E402" t="str">
            <v>PHAG23</v>
          </cell>
          <cell r="F402" t="str">
            <v>B</v>
          </cell>
          <cell r="G402" t="str">
            <v>Phagwara BB</v>
          </cell>
        </row>
        <row r="403">
          <cell r="E403" t="str">
            <v>PHAG23</v>
          </cell>
          <cell r="F403" t="str">
            <v>C</v>
          </cell>
          <cell r="G403" t="str">
            <v>Phagwara BB</v>
          </cell>
        </row>
        <row r="404">
          <cell r="E404" t="str">
            <v>PHAG24</v>
          </cell>
          <cell r="F404" t="str">
            <v>A</v>
          </cell>
          <cell r="G404" t="str">
            <v>Phagwara City</v>
          </cell>
        </row>
        <row r="405">
          <cell r="E405" t="str">
            <v>PHAG24</v>
          </cell>
          <cell r="F405" t="str">
            <v>B</v>
          </cell>
          <cell r="G405" t="str">
            <v>Phagwara City</v>
          </cell>
        </row>
        <row r="406">
          <cell r="E406" t="str">
            <v>PHAG24</v>
          </cell>
          <cell r="F406" t="str">
            <v>C</v>
          </cell>
          <cell r="G406" t="str">
            <v>Phagwara City</v>
          </cell>
        </row>
        <row r="407">
          <cell r="E407" t="str">
            <v>PHIL21</v>
          </cell>
          <cell r="F407" t="str">
            <v>A</v>
          </cell>
          <cell r="G407" t="str">
            <v>Phllaur</v>
          </cell>
        </row>
        <row r="408">
          <cell r="E408" t="str">
            <v>PHIL21</v>
          </cell>
          <cell r="F408" t="str">
            <v>B</v>
          </cell>
          <cell r="G408" t="str">
            <v>Phllaur</v>
          </cell>
        </row>
        <row r="409">
          <cell r="E409" t="str">
            <v>PHIL21</v>
          </cell>
          <cell r="F409" t="str">
            <v>C</v>
          </cell>
          <cell r="G409" t="str">
            <v>Phllaur</v>
          </cell>
        </row>
        <row r="410">
          <cell r="E410" t="str">
            <v>PHIL36</v>
          </cell>
          <cell r="F410" t="str">
            <v>A</v>
          </cell>
          <cell r="G410" t="str">
            <v>VikasChownk</v>
          </cell>
        </row>
        <row r="411">
          <cell r="E411" t="str">
            <v>PHIL36</v>
          </cell>
          <cell r="F411" t="str">
            <v>B</v>
          </cell>
          <cell r="G411" t="str">
            <v>VikasChownk</v>
          </cell>
        </row>
        <row r="412">
          <cell r="E412" t="str">
            <v>PHIL36</v>
          </cell>
          <cell r="F412" t="str">
            <v>C</v>
          </cell>
          <cell r="G412" t="str">
            <v>VikasChownk</v>
          </cell>
        </row>
        <row r="413">
          <cell r="E413" t="str">
            <v>PKLA16</v>
          </cell>
          <cell r="F413" t="str">
            <v>A</v>
          </cell>
          <cell r="G413" t="str">
            <v xml:space="preserve">Sec-20,Pkla </v>
          </cell>
        </row>
        <row r="414">
          <cell r="E414" t="str">
            <v>PKLA16</v>
          </cell>
          <cell r="F414" t="str">
            <v>B</v>
          </cell>
          <cell r="G414" t="str">
            <v xml:space="preserve">Sec-20,Pkla </v>
          </cell>
        </row>
        <row r="415">
          <cell r="E415" t="str">
            <v>PKLA16</v>
          </cell>
          <cell r="F415" t="str">
            <v>C</v>
          </cell>
          <cell r="G415" t="str">
            <v xml:space="preserve">Sec-20,Pkla </v>
          </cell>
        </row>
        <row r="416">
          <cell r="E416" t="str">
            <v>PKLA17</v>
          </cell>
          <cell r="F416" t="str">
            <v>A</v>
          </cell>
          <cell r="G416" t="str">
            <v>Sec-10,Pkla</v>
          </cell>
        </row>
        <row r="417">
          <cell r="E417" t="str">
            <v>PKLA17</v>
          </cell>
          <cell r="F417" t="str">
            <v>B</v>
          </cell>
          <cell r="G417" t="str">
            <v>Sec-10,Pkla</v>
          </cell>
        </row>
        <row r="418">
          <cell r="E418" t="str">
            <v>PKLA17</v>
          </cell>
          <cell r="F418" t="str">
            <v>C</v>
          </cell>
          <cell r="G418" t="str">
            <v>Sec-10,Pkla</v>
          </cell>
        </row>
        <row r="419">
          <cell r="E419" t="str">
            <v>PKLA18</v>
          </cell>
          <cell r="F419" t="str">
            <v>A</v>
          </cell>
          <cell r="G419" t="str">
            <v>Sec-16,Pkla</v>
          </cell>
        </row>
        <row r="420">
          <cell r="E420" t="str">
            <v>PKLA18</v>
          </cell>
          <cell r="F420" t="str">
            <v>B</v>
          </cell>
          <cell r="G420" t="str">
            <v>Sec-16,Pkla</v>
          </cell>
        </row>
        <row r="421">
          <cell r="E421" t="str">
            <v>PKLA18</v>
          </cell>
          <cell r="F421" t="str">
            <v>C</v>
          </cell>
          <cell r="G421" t="str">
            <v>Sec-16,Pkla</v>
          </cell>
        </row>
        <row r="422">
          <cell r="E422" t="str">
            <v>PKLA19</v>
          </cell>
          <cell r="F422" t="str">
            <v>A</v>
          </cell>
          <cell r="G422" t="str">
            <v>Dhillon Cinema</v>
          </cell>
        </row>
        <row r="423">
          <cell r="E423" t="str">
            <v>PKLA19</v>
          </cell>
          <cell r="F423" t="str">
            <v>B</v>
          </cell>
          <cell r="G423" t="str">
            <v>Dhillon Cinema</v>
          </cell>
        </row>
        <row r="424">
          <cell r="E424" t="str">
            <v>PKLA19</v>
          </cell>
          <cell r="F424" t="str">
            <v>C</v>
          </cell>
          <cell r="G424" t="str">
            <v>Dhillon Cinema</v>
          </cell>
        </row>
        <row r="425">
          <cell r="E425" t="str">
            <v>PTKD05</v>
          </cell>
          <cell r="F425" t="str">
            <v>A</v>
          </cell>
          <cell r="G425" t="str">
            <v>Patarsi Khurd</v>
          </cell>
        </row>
        <row r="426">
          <cell r="E426" t="str">
            <v>PTKD05</v>
          </cell>
          <cell r="F426" t="str">
            <v>B</v>
          </cell>
          <cell r="G426" t="str">
            <v>Patarsi Khurd</v>
          </cell>
        </row>
        <row r="427">
          <cell r="E427" t="str">
            <v>PTKD05</v>
          </cell>
          <cell r="F427" t="str">
            <v>C</v>
          </cell>
          <cell r="G427" t="str">
            <v>Patarsi Khurd</v>
          </cell>
        </row>
        <row r="428">
          <cell r="E428" t="str">
            <v>PTKT06</v>
          </cell>
          <cell r="F428" t="str">
            <v>A</v>
          </cell>
          <cell r="G428" t="str">
            <v>Pathankot</v>
          </cell>
        </row>
        <row r="429">
          <cell r="E429" t="str">
            <v>PTKT06</v>
          </cell>
          <cell r="F429" t="str">
            <v>B</v>
          </cell>
          <cell r="G429" t="str">
            <v>Pathankot</v>
          </cell>
        </row>
        <row r="430">
          <cell r="E430" t="str">
            <v>PTKT06</v>
          </cell>
          <cell r="F430" t="str">
            <v>C</v>
          </cell>
          <cell r="G430" t="str">
            <v>Pathankot</v>
          </cell>
        </row>
        <row r="431">
          <cell r="E431" t="str">
            <v>PTLA01</v>
          </cell>
          <cell r="F431" t="str">
            <v>A</v>
          </cell>
          <cell r="G431" t="str">
            <v>Hira Bagh</v>
          </cell>
        </row>
        <row r="432">
          <cell r="E432" t="str">
            <v>PTLA01</v>
          </cell>
          <cell r="F432" t="str">
            <v>B</v>
          </cell>
          <cell r="G432" t="str">
            <v>Hira Bagh</v>
          </cell>
        </row>
        <row r="433">
          <cell r="E433" t="str">
            <v>PTLA01</v>
          </cell>
          <cell r="F433" t="str">
            <v>C</v>
          </cell>
          <cell r="G433" t="str">
            <v>Hira Bagh</v>
          </cell>
        </row>
        <row r="434">
          <cell r="E434" t="str">
            <v>PTLA02</v>
          </cell>
          <cell r="F434" t="str">
            <v>A</v>
          </cell>
          <cell r="G434" t="str">
            <v>Kaka International</v>
          </cell>
        </row>
        <row r="435">
          <cell r="E435" t="str">
            <v>PTLA02</v>
          </cell>
          <cell r="F435" t="str">
            <v>B</v>
          </cell>
          <cell r="G435" t="str">
            <v>Kaka International</v>
          </cell>
        </row>
        <row r="436">
          <cell r="E436" t="str">
            <v>PTLA02</v>
          </cell>
          <cell r="F436" t="str">
            <v>C</v>
          </cell>
          <cell r="G436" t="str">
            <v>Kaka International</v>
          </cell>
        </row>
        <row r="437">
          <cell r="E437" t="str">
            <v>PTLA03</v>
          </cell>
          <cell r="F437" t="str">
            <v>A</v>
          </cell>
          <cell r="G437" t="str">
            <v>DAV College</v>
          </cell>
        </row>
        <row r="438">
          <cell r="E438" t="str">
            <v>PTLA03</v>
          </cell>
          <cell r="F438" t="str">
            <v>B</v>
          </cell>
          <cell r="G438" t="str">
            <v>DAV College</v>
          </cell>
        </row>
        <row r="439">
          <cell r="E439" t="str">
            <v>PTLA03</v>
          </cell>
          <cell r="F439" t="str">
            <v>C</v>
          </cell>
          <cell r="G439" t="str">
            <v>DAV College</v>
          </cell>
        </row>
        <row r="440">
          <cell r="E440" t="str">
            <v>PTLA04</v>
          </cell>
          <cell r="F440" t="str">
            <v>A</v>
          </cell>
          <cell r="G440" t="str">
            <v>Diamond Plaza</v>
          </cell>
        </row>
        <row r="441">
          <cell r="E441" t="str">
            <v>PTLA04</v>
          </cell>
          <cell r="F441" t="str">
            <v>B</v>
          </cell>
          <cell r="G441" t="str">
            <v>Diamond Plaza</v>
          </cell>
        </row>
        <row r="442">
          <cell r="E442" t="str">
            <v>PTLA04</v>
          </cell>
          <cell r="F442" t="str">
            <v>C</v>
          </cell>
          <cell r="G442" t="str">
            <v>Diamond Plaza</v>
          </cell>
        </row>
        <row r="443">
          <cell r="E443" t="str">
            <v>PTLA07</v>
          </cell>
          <cell r="F443" t="str">
            <v>A</v>
          </cell>
          <cell r="G443" t="str">
            <v>OfficersColony</v>
          </cell>
        </row>
        <row r="444">
          <cell r="E444" t="str">
            <v>PTLA07</v>
          </cell>
          <cell r="F444" t="str">
            <v>B</v>
          </cell>
          <cell r="G444" t="str">
            <v>OfficersColony</v>
          </cell>
        </row>
        <row r="445">
          <cell r="E445" t="str">
            <v>PTLA07</v>
          </cell>
          <cell r="F445" t="str">
            <v>C</v>
          </cell>
          <cell r="G445" t="str">
            <v>OfficersColony</v>
          </cell>
        </row>
        <row r="446">
          <cell r="E446" t="str">
            <v>RAKT02</v>
          </cell>
          <cell r="F446" t="str">
            <v>A</v>
          </cell>
          <cell r="G446" t="str">
            <v>Raikot</v>
          </cell>
        </row>
        <row r="447">
          <cell r="E447" t="str">
            <v>RAKT02</v>
          </cell>
          <cell r="F447" t="str">
            <v>B</v>
          </cell>
          <cell r="G447" t="str">
            <v>Raikot</v>
          </cell>
        </row>
        <row r="448">
          <cell r="E448" t="str">
            <v>RAKT02</v>
          </cell>
          <cell r="F448" t="str">
            <v>C</v>
          </cell>
          <cell r="G448" t="str">
            <v>Raikot</v>
          </cell>
        </row>
        <row r="449">
          <cell r="E449" t="str">
            <v>RARA07</v>
          </cell>
          <cell r="F449" t="str">
            <v>A</v>
          </cell>
          <cell r="G449" t="str">
            <v>Rara Saheb</v>
          </cell>
        </row>
        <row r="450">
          <cell r="E450" t="str">
            <v>RARA07</v>
          </cell>
          <cell r="F450" t="str">
            <v>B</v>
          </cell>
          <cell r="G450" t="str">
            <v>Rara Saheb</v>
          </cell>
        </row>
        <row r="451">
          <cell r="E451" t="str">
            <v>RARA07</v>
          </cell>
          <cell r="F451" t="str">
            <v>C</v>
          </cell>
          <cell r="G451" t="str">
            <v>Rara Saheb</v>
          </cell>
        </row>
        <row r="452">
          <cell r="E452" t="str">
            <v>RAYA03</v>
          </cell>
          <cell r="F452" t="str">
            <v>A</v>
          </cell>
          <cell r="G452" t="str">
            <v>Rayya</v>
          </cell>
        </row>
        <row r="453">
          <cell r="E453" t="str">
            <v>RAYA03</v>
          </cell>
          <cell r="F453" t="str">
            <v>B</v>
          </cell>
          <cell r="G453" t="str">
            <v>Rayya</v>
          </cell>
        </row>
        <row r="454">
          <cell r="E454" t="str">
            <v>RAYA03</v>
          </cell>
          <cell r="F454" t="str">
            <v>C</v>
          </cell>
          <cell r="G454" t="str">
            <v>Rayya</v>
          </cell>
        </row>
        <row r="455">
          <cell r="E455" t="str">
            <v>RJPR01</v>
          </cell>
          <cell r="F455" t="str">
            <v>A</v>
          </cell>
          <cell r="G455" t="str">
            <v>Rajpura</v>
          </cell>
        </row>
        <row r="456">
          <cell r="E456" t="str">
            <v>RJPR01</v>
          </cell>
          <cell r="F456" t="str">
            <v>B</v>
          </cell>
          <cell r="G456" t="str">
            <v>Rajpura</v>
          </cell>
        </row>
        <row r="457">
          <cell r="E457" t="str">
            <v>RJPR01</v>
          </cell>
          <cell r="F457" t="str">
            <v>C</v>
          </cell>
          <cell r="G457" t="str">
            <v>Rajpura</v>
          </cell>
        </row>
        <row r="458">
          <cell r="E458" t="str">
            <v>RJPR02</v>
          </cell>
          <cell r="F458" t="str">
            <v>A</v>
          </cell>
          <cell r="G458" t="str">
            <v>Jawahar Market</v>
          </cell>
        </row>
        <row r="459">
          <cell r="E459" t="str">
            <v>RJPR02</v>
          </cell>
          <cell r="F459" t="str">
            <v>B</v>
          </cell>
          <cell r="G459" t="str">
            <v>Jawahar Market</v>
          </cell>
        </row>
        <row r="460">
          <cell r="E460" t="str">
            <v>RJPR02</v>
          </cell>
          <cell r="F460" t="str">
            <v>C</v>
          </cell>
          <cell r="G460" t="str">
            <v>Jawahar Market</v>
          </cell>
        </row>
        <row r="461">
          <cell r="E461" t="str">
            <v>ROPR01</v>
          </cell>
          <cell r="F461" t="str">
            <v>A</v>
          </cell>
          <cell r="G461" t="str">
            <v>Ropar</v>
          </cell>
        </row>
        <row r="462">
          <cell r="E462" t="str">
            <v>ROPR01</v>
          </cell>
          <cell r="F462" t="str">
            <v>B</v>
          </cell>
          <cell r="G462" t="str">
            <v>Ropar</v>
          </cell>
        </row>
        <row r="463">
          <cell r="E463" t="str">
            <v>ROPR01</v>
          </cell>
          <cell r="F463" t="str">
            <v>C</v>
          </cell>
          <cell r="G463" t="str">
            <v>Ropar</v>
          </cell>
        </row>
        <row r="464">
          <cell r="E464" t="str">
            <v>SLPL15</v>
          </cell>
          <cell r="F464" t="str">
            <v>A</v>
          </cell>
          <cell r="G464" t="str">
            <v>SultanpurLodhi</v>
          </cell>
        </row>
        <row r="465">
          <cell r="E465" t="str">
            <v>SLPL15</v>
          </cell>
          <cell r="F465" t="str">
            <v>B</v>
          </cell>
          <cell r="G465" t="str">
            <v>SultanpurLodhi</v>
          </cell>
        </row>
        <row r="466">
          <cell r="E466" t="str">
            <v>SLPL15</v>
          </cell>
          <cell r="F466" t="str">
            <v>C</v>
          </cell>
          <cell r="G466" t="str">
            <v>SultanpurLodhi</v>
          </cell>
        </row>
        <row r="467">
          <cell r="E467" t="str">
            <v>SMBU04</v>
          </cell>
          <cell r="F467" t="str">
            <v>A</v>
          </cell>
          <cell r="G467" t="str">
            <v>Shambu</v>
          </cell>
        </row>
        <row r="468">
          <cell r="E468" t="str">
            <v>SMBU04</v>
          </cell>
          <cell r="F468" t="str">
            <v>B</v>
          </cell>
          <cell r="G468" t="str">
            <v>Shambu</v>
          </cell>
        </row>
        <row r="469">
          <cell r="E469" t="str">
            <v>SMBU04</v>
          </cell>
          <cell r="F469" t="str">
            <v>C</v>
          </cell>
          <cell r="G469" t="str">
            <v>Shambu</v>
          </cell>
        </row>
        <row r="470">
          <cell r="E470" t="str">
            <v>SMNA01</v>
          </cell>
          <cell r="F470" t="str">
            <v>A</v>
          </cell>
          <cell r="G470" t="str">
            <v>Samana</v>
          </cell>
        </row>
        <row r="471">
          <cell r="E471" t="str">
            <v>SMNA01</v>
          </cell>
          <cell r="F471" t="str">
            <v>B</v>
          </cell>
          <cell r="G471" t="str">
            <v>Samana</v>
          </cell>
        </row>
        <row r="472">
          <cell r="E472" t="str">
            <v>SMNA01</v>
          </cell>
          <cell r="F472" t="str">
            <v>C</v>
          </cell>
          <cell r="G472" t="str">
            <v>Samana</v>
          </cell>
        </row>
        <row r="473">
          <cell r="E473" t="str">
            <v>SMRL01</v>
          </cell>
          <cell r="F473" t="str">
            <v>A</v>
          </cell>
          <cell r="G473" t="str">
            <v>Samrala</v>
          </cell>
        </row>
        <row r="474">
          <cell r="E474" t="str">
            <v>SMRL01</v>
          </cell>
          <cell r="F474" t="str">
            <v>B</v>
          </cell>
          <cell r="G474" t="str">
            <v>Samrala</v>
          </cell>
        </row>
        <row r="475">
          <cell r="E475" t="str">
            <v>SMRL01</v>
          </cell>
          <cell r="F475" t="str">
            <v>C</v>
          </cell>
          <cell r="G475" t="str">
            <v>Samrala</v>
          </cell>
        </row>
        <row r="476">
          <cell r="E476" t="str">
            <v>SNGR01</v>
          </cell>
          <cell r="F476" t="str">
            <v>A</v>
          </cell>
          <cell r="G476" t="str">
            <v>Sangrur</v>
          </cell>
        </row>
        <row r="477">
          <cell r="E477" t="str">
            <v>SNGR01</v>
          </cell>
          <cell r="F477" t="str">
            <v>B</v>
          </cell>
          <cell r="G477" t="str">
            <v>Sangrur</v>
          </cell>
        </row>
        <row r="478">
          <cell r="E478" t="str">
            <v>SNGR01</v>
          </cell>
          <cell r="F478" t="str">
            <v>C</v>
          </cell>
          <cell r="G478" t="str">
            <v>Sangrur</v>
          </cell>
        </row>
        <row r="479">
          <cell r="E479" t="str">
            <v>SNMA05</v>
          </cell>
          <cell r="F479" t="str">
            <v>A</v>
          </cell>
          <cell r="G479" t="str">
            <v>Sunam</v>
          </cell>
        </row>
        <row r="480">
          <cell r="E480" t="str">
            <v>SNMA05</v>
          </cell>
          <cell r="F480" t="str">
            <v>B</v>
          </cell>
          <cell r="G480" t="str">
            <v>Sunam</v>
          </cell>
        </row>
        <row r="481">
          <cell r="E481" t="str">
            <v>SNMA05</v>
          </cell>
          <cell r="F481" t="str">
            <v>C</v>
          </cell>
          <cell r="G481" t="str">
            <v>Sunam</v>
          </cell>
        </row>
        <row r="482">
          <cell r="E482" t="str">
            <v>SNWL18</v>
          </cell>
          <cell r="F482" t="str">
            <v>A</v>
          </cell>
          <cell r="G482" t="str">
            <v>Sahnewal</v>
          </cell>
        </row>
        <row r="483">
          <cell r="E483" t="str">
            <v>SNWL18</v>
          </cell>
          <cell r="F483" t="str">
            <v>B</v>
          </cell>
          <cell r="G483" t="str">
            <v>Sahnewal</v>
          </cell>
        </row>
        <row r="484">
          <cell r="E484" t="str">
            <v>SNWL18</v>
          </cell>
          <cell r="F484" t="str">
            <v>C</v>
          </cell>
          <cell r="G484" t="str">
            <v>Sahnewal</v>
          </cell>
        </row>
        <row r="485">
          <cell r="E485" t="str">
            <v>SRHN04</v>
          </cell>
          <cell r="F485" t="str">
            <v>A</v>
          </cell>
          <cell r="G485" t="str">
            <v>Sirhind</v>
          </cell>
        </row>
        <row r="486">
          <cell r="E486" t="str">
            <v>SRHN04</v>
          </cell>
          <cell r="F486" t="str">
            <v>B</v>
          </cell>
          <cell r="G486" t="str">
            <v>Sirhind</v>
          </cell>
        </row>
        <row r="487">
          <cell r="E487" t="str">
            <v>SRHN04</v>
          </cell>
          <cell r="F487" t="str">
            <v>C</v>
          </cell>
          <cell r="G487" t="str">
            <v>Sirhind</v>
          </cell>
        </row>
        <row r="488">
          <cell r="E488" t="str">
            <v>TNDA03</v>
          </cell>
          <cell r="F488" t="str">
            <v>A</v>
          </cell>
          <cell r="G488" t="str">
            <v>Tanda</v>
          </cell>
        </row>
        <row r="489">
          <cell r="E489" t="str">
            <v>TNDA03</v>
          </cell>
          <cell r="F489" t="str">
            <v>B</v>
          </cell>
          <cell r="G489" t="str">
            <v>Tanda</v>
          </cell>
        </row>
        <row r="490">
          <cell r="E490" t="str">
            <v>TNDA03</v>
          </cell>
          <cell r="F490" t="str">
            <v>C</v>
          </cell>
          <cell r="G490" t="str">
            <v>Tanda</v>
          </cell>
        </row>
        <row r="491">
          <cell r="E491" t="str">
            <v>TNTR10</v>
          </cell>
          <cell r="F491" t="str">
            <v>A</v>
          </cell>
          <cell r="G491" t="str">
            <v>Taran Taran</v>
          </cell>
        </row>
        <row r="492">
          <cell r="E492" t="str">
            <v>TNTR10</v>
          </cell>
          <cell r="F492" t="str">
            <v>B</v>
          </cell>
          <cell r="G492" t="str">
            <v>Taran Taran</v>
          </cell>
        </row>
        <row r="493">
          <cell r="E493" t="str">
            <v>TNTR10</v>
          </cell>
          <cell r="F493" t="str">
            <v>C</v>
          </cell>
          <cell r="G493" t="str">
            <v>Taran Taran</v>
          </cell>
        </row>
        <row r="494">
          <cell r="E494" t="str">
            <v>ZIRA03</v>
          </cell>
          <cell r="F494" t="str">
            <v>A</v>
          </cell>
          <cell r="G494" t="str">
            <v>Zira</v>
          </cell>
        </row>
        <row r="495">
          <cell r="E495" t="str">
            <v>ZIRA03</v>
          </cell>
          <cell r="F495" t="str">
            <v>B</v>
          </cell>
          <cell r="G495" t="str">
            <v>Zira</v>
          </cell>
        </row>
        <row r="496">
          <cell r="E496" t="str">
            <v>ZIRA03</v>
          </cell>
          <cell r="F496" t="str">
            <v>C</v>
          </cell>
          <cell r="G496" t="str">
            <v>Zira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INI"/>
      <sheetName val="Ranges"/>
      <sheetName val="Cover"/>
      <sheetName val="Index"/>
      <sheetName val="Summary"/>
      <sheetName val="Sensitivity"/>
      <sheetName val="Scenario"/>
      <sheetName val="Assumptions"/>
      <sheetName val="Operations"/>
      <sheetName val="Financials"/>
      <sheetName val="Funding"/>
      <sheetName val="Cos"/>
      <sheetName val="Comparison"/>
      <sheetName val="Quarterly"/>
      <sheetName val="Trends"/>
      <sheetName val="Estimates"/>
      <sheetName val="Base Data"/>
      <sheetName val="Circle Economics"/>
      <sheetName val="Circle Share"/>
      <sheetName val="Base_Data1"/>
      <sheetName val="Circle_Economics1"/>
      <sheetName val="Circle_Share1"/>
      <sheetName val="Base_Data"/>
      <sheetName val="Circle_Economics"/>
      <sheetName val="Circle_Sh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4">
          <cell r="S24" t="str">
            <v>Consolidated</v>
          </cell>
        </row>
        <row r="30">
          <cell r="I30">
            <v>7.0000000000000007E-2</v>
          </cell>
          <cell r="J30">
            <v>7.0000000000000007E-2</v>
          </cell>
          <cell r="K30">
            <v>7.0000000000000007E-2</v>
          </cell>
          <cell r="L30">
            <v>7.0000000000000007E-2</v>
          </cell>
          <cell r="M30">
            <v>7.0000000000000007E-2</v>
          </cell>
          <cell r="N30">
            <v>7.0000000000000007E-2</v>
          </cell>
          <cell r="O30">
            <v>7.0000000000000007E-2</v>
          </cell>
          <cell r="P30">
            <v>7.0000000000000007E-2</v>
          </cell>
          <cell r="Q30">
            <v>7.0000000000000007E-2</v>
          </cell>
          <cell r="R30">
            <v>7.0000000000000007E-2</v>
          </cell>
        </row>
        <row r="31">
          <cell r="I31">
            <v>0.05</v>
          </cell>
          <cell r="J31">
            <v>0.05</v>
          </cell>
          <cell r="K31">
            <v>0.05</v>
          </cell>
          <cell r="L31">
            <v>0.05</v>
          </cell>
          <cell r="M31">
            <v>0.05</v>
          </cell>
          <cell r="N31">
            <v>0.05</v>
          </cell>
          <cell r="O31">
            <v>0.05</v>
          </cell>
          <cell r="P31">
            <v>0.05</v>
          </cell>
          <cell r="Q31">
            <v>0.05</v>
          </cell>
          <cell r="R31">
            <v>0.05</v>
          </cell>
        </row>
        <row r="32">
          <cell r="H32">
            <v>46.62</v>
          </cell>
          <cell r="I32">
            <v>48.951000000000001</v>
          </cell>
          <cell r="J32">
            <v>51.39855</v>
          </cell>
          <cell r="K32">
            <v>53.968477500000006</v>
          </cell>
          <cell r="L32">
            <v>56.666901375000009</v>
          </cell>
          <cell r="M32">
            <v>59.500246443750015</v>
          </cell>
          <cell r="N32">
            <v>62.475258765937518</v>
          </cell>
          <cell r="O32">
            <v>65.599021704234403</v>
          </cell>
          <cell r="P32">
            <v>68.878972789446124</v>
          </cell>
          <cell r="Q32">
            <v>72.322921428918434</v>
          </cell>
          <cell r="R32">
            <v>75.939067500364359</v>
          </cell>
        </row>
        <row r="33">
          <cell r="I33">
            <v>47.785499999999999</v>
          </cell>
          <cell r="J33">
            <v>50.174774999999997</v>
          </cell>
          <cell r="K33">
            <v>52.683513750000003</v>
          </cell>
          <cell r="L33">
            <v>55.317689437500007</v>
          </cell>
          <cell r="M33">
            <v>58.083573909375012</v>
          </cell>
          <cell r="N33">
            <v>60.987752604843763</v>
          </cell>
          <cell r="O33">
            <v>64.037140235085957</v>
          </cell>
          <cell r="P33">
            <v>67.238997246840256</v>
          </cell>
          <cell r="Q33">
            <v>70.600947109182272</v>
          </cell>
          <cell r="R33">
            <v>74.13099446464139</v>
          </cell>
        </row>
        <row r="35">
          <cell r="I35">
            <v>0.35699999999999998</v>
          </cell>
          <cell r="J35">
            <v>0.35</v>
          </cell>
          <cell r="K35">
            <v>0.35</v>
          </cell>
          <cell r="L35">
            <v>0.35</v>
          </cell>
          <cell r="M35">
            <v>0.35</v>
          </cell>
          <cell r="N35">
            <v>0.35</v>
          </cell>
          <cell r="O35">
            <v>0.35</v>
          </cell>
          <cell r="P35">
            <v>0.35</v>
          </cell>
          <cell r="Q35">
            <v>0.35</v>
          </cell>
          <cell r="R35">
            <v>0.35</v>
          </cell>
        </row>
        <row r="36">
          <cell r="I36">
            <v>7.6499999999999999E-2</v>
          </cell>
          <cell r="J36">
            <v>7.4999999999999997E-2</v>
          </cell>
          <cell r="K36">
            <v>7.4999999999999997E-2</v>
          </cell>
          <cell r="L36">
            <v>7.4999999999999997E-2</v>
          </cell>
          <cell r="M36">
            <v>7.4999999999999997E-2</v>
          </cell>
          <cell r="N36">
            <v>7.4999999999999997E-2</v>
          </cell>
          <cell r="O36">
            <v>7.4999999999999997E-2</v>
          </cell>
          <cell r="P36">
            <v>7.4999999999999997E-2</v>
          </cell>
          <cell r="Q36">
            <v>7.4999999999999997E-2</v>
          </cell>
          <cell r="R36">
            <v>7.4999999999999997E-2</v>
          </cell>
        </row>
        <row r="37">
          <cell r="I37">
            <v>1</v>
          </cell>
          <cell r="J37">
            <v>1</v>
          </cell>
          <cell r="K37">
            <v>1</v>
          </cell>
          <cell r="L37">
            <v>1</v>
          </cell>
          <cell r="M37">
            <v>1</v>
          </cell>
          <cell r="N37">
            <v>0.3</v>
          </cell>
          <cell r="O37">
            <v>0.3</v>
          </cell>
          <cell r="P37">
            <v>0.3</v>
          </cell>
          <cell r="Q37">
            <v>0.3</v>
          </cell>
          <cell r="R37">
            <v>0.3</v>
          </cell>
        </row>
        <row r="41">
          <cell r="H41">
            <v>1026.9546519999999</v>
          </cell>
          <cell r="I41">
            <v>1042.5779017758614</v>
          </cell>
          <cell r="J41">
            <v>1058.5229421149261</v>
          </cell>
          <cell r="K41">
            <v>1074.7981791443892</v>
          </cell>
          <cell r="L41">
            <v>1091.412357790972</v>
          </cell>
          <cell r="M41">
            <v>1108.3745793156179</v>
          </cell>
          <cell r="N41">
            <v>1125.1298201074326</v>
          </cell>
          <cell r="O41">
            <v>1142.1717561988544</v>
          </cell>
          <cell r="P41">
            <v>1159.5057651270984</v>
          </cell>
          <cell r="Q41">
            <v>1177.1373318612962</v>
          </cell>
          <cell r="R41">
            <v>1195.0720510423009</v>
          </cell>
        </row>
        <row r="43">
          <cell r="H43">
            <v>82.209760470058129</v>
          </cell>
          <cell r="I43">
            <v>82.836988579078877</v>
          </cell>
          <cell r="J43">
            <v>83.469002191651711</v>
          </cell>
          <cell r="K43">
            <v>84.105837819284829</v>
          </cell>
          <cell r="L43">
            <v>84.747532252054881</v>
          </cell>
          <cell r="M43">
            <v>85.394122560732256</v>
          </cell>
          <cell r="N43">
            <v>86.030875680220177</v>
          </cell>
          <cell r="O43">
            <v>86.672376837664558</v>
          </cell>
          <cell r="P43">
            <v>87.318661437469004</v>
          </cell>
          <cell r="Q43">
            <v>87.969765148034966</v>
          </cell>
          <cell r="R43">
            <v>88.625723903730261</v>
          </cell>
        </row>
        <row r="44">
          <cell r="H44">
            <v>50.975501999999999</v>
          </cell>
          <cell r="I44">
            <v>51.683766534292957</v>
          </cell>
          <cell r="J44">
            <v>52.401871847604376</v>
          </cell>
          <cell r="K44">
            <v>53.129954669824016</v>
          </cell>
          <cell r="L44">
            <v>53.868153630595977</v>
          </cell>
          <cell r="M44">
            <v>54.616609285714283</v>
          </cell>
          <cell r="N44">
            <v>55.345899010024034</v>
          </cell>
          <cell r="O44">
            <v>56.084926861781454</v>
          </cell>
          <cell r="P44">
            <v>56.833822873157608</v>
          </cell>
          <cell r="Q44">
            <v>57.592718812629187</v>
          </cell>
          <cell r="R44">
            <v>58.361748208163263</v>
          </cell>
        </row>
        <row r="45">
          <cell r="H45">
            <v>75.727541000000002</v>
          </cell>
          <cell r="I45">
            <v>76.542420435878839</v>
          </cell>
          <cell r="J45">
            <v>77.366068524301383</v>
          </cell>
          <cell r="K45">
            <v>78.198579621885358</v>
          </cell>
          <cell r="L45">
            <v>79.040049100589385</v>
          </cell>
          <cell r="M45">
            <v>79.890573358638733</v>
          </cell>
          <cell r="N45">
            <v>80.706348813853808</v>
          </cell>
          <cell r="O45">
            <v>81.530454283053686</v>
          </cell>
          <cell r="P45">
            <v>82.36297482534691</v>
          </cell>
          <cell r="Q45">
            <v>83.203996368394201</v>
          </cell>
          <cell r="R45">
            <v>84.053605717277478</v>
          </cell>
        </row>
        <row r="46">
          <cell r="H46">
            <v>81.181073999999995</v>
          </cell>
          <cell r="I46">
            <v>82.609564208374906</v>
          </cell>
          <cell r="J46">
            <v>84.063190623686708</v>
          </cell>
          <cell r="K46">
            <v>85.542395551311714</v>
          </cell>
          <cell r="L46">
            <v>87.047629079584354</v>
          </cell>
          <cell r="M46">
            <v>88.579349216748753</v>
          </cell>
          <cell r="N46">
            <v>90.124146767464467</v>
          </cell>
          <cell r="O46">
            <v>91.695885128807021</v>
          </cell>
          <cell r="P46">
            <v>93.2950341405149</v>
          </cell>
          <cell r="Q46">
            <v>94.922071836192117</v>
          </cell>
          <cell r="R46">
            <v>96.577484586206879</v>
          </cell>
        </row>
        <row r="48">
          <cell r="I48">
            <v>1.521318370332625E-2</v>
          </cell>
          <cell r="J48">
            <v>1.5293859875511462E-2</v>
          </cell>
          <cell r="K48">
            <v>1.5375422092359425E-2</v>
          </cell>
          <cell r="L48">
            <v>1.5457951984817031E-2</v>
          </cell>
          <cell r="M48">
            <v>1.5541533320162948E-2</v>
          </cell>
          <cell r="N48">
            <v>1.5116947920404744E-2</v>
          </cell>
          <cell r="O48">
            <v>1.5146639780460713E-2</v>
          </cell>
          <cell r="P48">
            <v>1.5176359277112139E-2</v>
          </cell>
          <cell r="Q48">
            <v>1.520610527733357E-2</v>
          </cell>
          <cell r="R48">
            <v>1.5235876643761026E-2</v>
          </cell>
        </row>
        <row r="50">
          <cell r="I50">
            <v>7.6296063318319618E-3</v>
          </cell>
          <cell r="J50">
            <v>7.6296063318317398E-3</v>
          </cell>
          <cell r="K50">
            <v>7.6296063318317398E-3</v>
          </cell>
          <cell r="L50">
            <v>7.6296063318317398E-3</v>
          </cell>
          <cell r="M50">
            <v>7.6296063318315177E-3</v>
          </cell>
          <cell r="N50">
            <v>7.4566387052581451E-3</v>
          </cell>
          <cell r="O50">
            <v>7.4566387052581451E-3</v>
          </cell>
          <cell r="P50">
            <v>7.4566387052581451E-3</v>
          </cell>
          <cell r="Q50">
            <v>7.4566387052581451E-3</v>
          </cell>
          <cell r="R50">
            <v>7.456638705257923E-3</v>
          </cell>
        </row>
        <row r="51">
          <cell r="I51">
            <v>1.3894214014664508E-2</v>
          </cell>
          <cell r="J51">
            <v>1.3894214014664286E-2</v>
          </cell>
          <cell r="K51">
            <v>1.3894214014664286E-2</v>
          </cell>
          <cell r="L51">
            <v>1.3894214014664286E-2</v>
          </cell>
          <cell r="M51">
            <v>1.3894214014664064E-2</v>
          </cell>
          <cell r="N51">
            <v>1.33528927161084E-2</v>
          </cell>
          <cell r="O51">
            <v>1.33528927161084E-2</v>
          </cell>
          <cell r="P51">
            <v>1.33528927161084E-2</v>
          </cell>
          <cell r="Q51">
            <v>1.33528927161084E-2</v>
          </cell>
          <cell r="R51">
            <v>1.3352892716109066E-2</v>
          </cell>
        </row>
        <row r="52">
          <cell r="I52">
            <v>1.0760674717786411E-2</v>
          </cell>
          <cell r="J52">
            <v>1.0760674717786411E-2</v>
          </cell>
          <cell r="K52">
            <v>1.0760674717786411E-2</v>
          </cell>
          <cell r="L52">
            <v>1.0760674717786411E-2</v>
          </cell>
          <cell r="M52">
            <v>1.0760674717786856E-2</v>
          </cell>
          <cell r="N52">
            <v>1.0211160352460613E-2</v>
          </cell>
          <cell r="O52">
            <v>1.0211160352460613E-2</v>
          </cell>
          <cell r="P52">
            <v>1.0211160352460613E-2</v>
          </cell>
          <cell r="Q52">
            <v>1.0211160352460613E-2</v>
          </cell>
          <cell r="R52">
            <v>1.0211160352461279E-2</v>
          </cell>
        </row>
        <row r="53">
          <cell r="I53">
            <v>1.7596345280858294E-2</v>
          </cell>
          <cell r="J53">
            <v>1.7596345280858294E-2</v>
          </cell>
          <cell r="K53">
            <v>1.7596345280858294E-2</v>
          </cell>
          <cell r="L53">
            <v>1.7596345280858294E-2</v>
          </cell>
          <cell r="M53">
            <v>1.7596345280857628E-2</v>
          </cell>
          <cell r="N53">
            <v>1.7439703095308179E-2</v>
          </cell>
          <cell r="O53">
            <v>1.7439703095308179E-2</v>
          </cell>
          <cell r="P53">
            <v>1.7439703095308179E-2</v>
          </cell>
          <cell r="Q53">
            <v>1.7439703095308179E-2</v>
          </cell>
          <cell r="R53">
            <v>1.7439703095308845E-2</v>
          </cell>
        </row>
        <row r="55">
          <cell r="I55">
            <v>0.29113117080490108</v>
          </cell>
          <cell r="J55">
            <v>0.2942963840771961</v>
          </cell>
          <cell r="K55">
            <v>0.29749600993070463</v>
          </cell>
          <cell r="L55">
            <v>0.30073042250316845</v>
          </cell>
          <cell r="M55">
            <v>0.30399999999999999</v>
          </cell>
          <cell r="N55">
            <v>0.30713468363265256</v>
          </cell>
          <cell r="O55">
            <v>0.31030169042805783</v>
          </cell>
          <cell r="P55">
            <v>0.31350135368519355</v>
          </cell>
          <cell r="Q55">
            <v>0.31673401013983632</v>
          </cell>
          <cell r="R55">
            <v>0.32</v>
          </cell>
        </row>
        <row r="57">
          <cell r="I57">
            <v>0.32031942896182058</v>
          </cell>
          <cell r="J57">
            <v>0.32418494966959505</v>
          </cell>
          <cell r="K57">
            <v>0.32809711834496441</v>
          </cell>
          <cell r="L57">
            <v>0.33205649792188902</v>
          </cell>
          <cell r="M57">
            <v>0.33606365812765088</v>
          </cell>
          <cell r="N57">
            <v>0.33999488821077939</v>
          </cell>
          <cell r="O57">
            <v>0.34397210532521205</v>
          </cell>
          <cell r="P57">
            <v>0.34799584742141304</v>
          </cell>
          <cell r="Q57">
            <v>0.35206665874272297</v>
          </cell>
          <cell r="R57">
            <v>0.35618508989897185</v>
          </cell>
        </row>
        <row r="58">
          <cell r="I58">
            <v>0.3801470198857495</v>
          </cell>
          <cell r="J58">
            <v>0.38332030962338576</v>
          </cell>
          <cell r="K58">
            <v>0.38652008850136044</v>
          </cell>
          <cell r="L58">
            <v>0.38974657763864279</v>
          </cell>
          <cell r="M58">
            <v>0.39300000000000002</v>
          </cell>
          <cell r="N58">
            <v>0.39634265259201423</v>
          </cell>
          <cell r="O58">
            <v>0.39971373603988314</v>
          </cell>
          <cell r="P58">
            <v>0.4031134921616068</v>
          </cell>
          <cell r="Q58">
            <v>0.40654216483196276</v>
          </cell>
          <cell r="R58">
            <v>0.41</v>
          </cell>
        </row>
        <row r="59">
          <cell r="I59">
            <v>0.31089966273104408</v>
          </cell>
          <cell r="J59">
            <v>0.31484886086735164</v>
          </cell>
          <cell r="K59">
            <v>0.31884822363163856</v>
          </cell>
          <cell r="L59">
            <v>0.32289838823931249</v>
          </cell>
          <cell r="M59">
            <v>0.32700000000000001</v>
          </cell>
          <cell r="N59">
            <v>0.33109608910946298</v>
          </cell>
          <cell r="O59">
            <v>0.33524348692226741</v>
          </cell>
          <cell r="P59">
            <v>0.33944283614489945</v>
          </cell>
          <cell r="Q59">
            <v>0.34369478753455796</v>
          </cell>
          <cell r="R59">
            <v>0.34799999999999998</v>
          </cell>
        </row>
        <row r="60">
          <cell r="I60">
            <v>0.27288608616333082</v>
          </cell>
          <cell r="J60">
            <v>0.27682831234773542</v>
          </cell>
          <cell r="K60">
            <v>0.28082748957536652</v>
          </cell>
          <cell r="L60">
            <v>0.28488444058474116</v>
          </cell>
          <cell r="M60">
            <v>0.28899999999999998</v>
          </cell>
          <cell r="N60">
            <v>0.2928936593799189</v>
          </cell>
          <cell r="O60">
            <v>0.29683977752581303</v>
          </cell>
          <cell r="P60">
            <v>0.30083906120780757</v>
          </cell>
          <cell r="Q60">
            <v>0.30489222671824973</v>
          </cell>
          <cell r="R60">
            <v>0.309</v>
          </cell>
        </row>
        <row r="63">
          <cell r="I63">
            <v>6.5000000000000002E-2</v>
          </cell>
          <cell r="J63">
            <v>6.3700000000000007E-2</v>
          </cell>
          <cell r="K63">
            <v>6.2426000000000002E-2</v>
          </cell>
          <cell r="L63">
            <v>6.1177479999999999E-2</v>
          </cell>
          <cell r="M63">
            <v>5.9953930400000001E-2</v>
          </cell>
          <cell r="N63">
            <v>5.8754851791999997E-2</v>
          </cell>
          <cell r="O63">
            <v>5.757975475616E-2</v>
          </cell>
          <cell r="P63">
            <v>5.64281596610368E-2</v>
          </cell>
          <cell r="Q63">
            <v>5.5299596467816063E-2</v>
          </cell>
          <cell r="R63">
            <v>5.4193604538459741E-2</v>
          </cell>
        </row>
        <row r="65">
          <cell r="I65">
            <v>7.2897196261682229E-2</v>
          </cell>
          <cell r="J65">
            <v>7.2897196261682229E-2</v>
          </cell>
          <cell r="K65">
            <v>7.2897196261682229E-2</v>
          </cell>
          <cell r="L65">
            <v>7.2897196261682229E-2</v>
          </cell>
          <cell r="M65">
            <v>7.2897196261682229E-2</v>
          </cell>
          <cell r="N65">
            <v>7.2897196261682229E-2</v>
          </cell>
          <cell r="O65">
            <v>7.2897196261682229E-2</v>
          </cell>
          <cell r="P65">
            <v>7.2897196261682229E-2</v>
          </cell>
          <cell r="Q65">
            <v>7.2897196261682229E-2</v>
          </cell>
          <cell r="R65">
            <v>7.2897196261682229E-2</v>
          </cell>
        </row>
        <row r="66">
          <cell r="I66">
            <v>7.9439252336448662E-2</v>
          </cell>
          <cell r="J66">
            <v>7.9439252336448662E-2</v>
          </cell>
          <cell r="K66">
            <v>7.9439252336448662E-2</v>
          </cell>
          <cell r="L66">
            <v>7.9439252336448662E-2</v>
          </cell>
          <cell r="M66">
            <v>7.9439252336448662E-2</v>
          </cell>
          <cell r="N66">
            <v>7.9439252336448662E-2</v>
          </cell>
          <cell r="O66">
            <v>7.9439252336448662E-2</v>
          </cell>
          <cell r="P66">
            <v>7.9439252336448662E-2</v>
          </cell>
          <cell r="Q66">
            <v>7.9439252336448662E-2</v>
          </cell>
          <cell r="R66">
            <v>7.9439252336448662E-2</v>
          </cell>
        </row>
        <row r="67">
          <cell r="I67">
            <v>7.0093457943925186E-2</v>
          </cell>
          <cell r="J67">
            <v>7.0093457943925186E-2</v>
          </cell>
          <cell r="K67">
            <v>7.0093457943925186E-2</v>
          </cell>
          <cell r="L67">
            <v>7.0093457943925186E-2</v>
          </cell>
          <cell r="M67">
            <v>7.0093457943925186E-2</v>
          </cell>
          <cell r="N67">
            <v>7.0093457943925186E-2</v>
          </cell>
          <cell r="O67">
            <v>7.0093457943925186E-2</v>
          </cell>
          <cell r="P67">
            <v>7.0093457943925186E-2</v>
          </cell>
          <cell r="Q67">
            <v>7.0093457943925186E-2</v>
          </cell>
          <cell r="R67">
            <v>7.0093457943925186E-2</v>
          </cell>
        </row>
        <row r="68">
          <cell r="I68">
            <v>3.7383177570093462E-2</v>
          </cell>
          <cell r="J68">
            <v>3.7383177570093462E-2</v>
          </cell>
          <cell r="K68">
            <v>3.7383177570093462E-2</v>
          </cell>
          <cell r="L68">
            <v>3.7383177570093462E-2</v>
          </cell>
          <cell r="M68">
            <v>3.7383177570093462E-2</v>
          </cell>
          <cell r="N68">
            <v>3.7383177570093462E-2</v>
          </cell>
          <cell r="O68">
            <v>3.7383177570093462E-2</v>
          </cell>
          <cell r="P68">
            <v>3.7383177570093462E-2</v>
          </cell>
          <cell r="Q68">
            <v>3.7383177570093462E-2</v>
          </cell>
          <cell r="R68">
            <v>3.7383177570093462E-2</v>
          </cell>
        </row>
        <row r="74">
          <cell r="I74">
            <v>6.3905339863124304</v>
          </cell>
          <cell r="J74">
            <v>10.684795347077719</v>
          </cell>
          <cell r="K74">
            <v>16.78443566659903</v>
          </cell>
          <cell r="L74">
            <v>24.875877218051958</v>
          </cell>
          <cell r="M74">
            <v>34.938127306936337</v>
          </cell>
          <cell r="N74">
            <v>46.714440559248629</v>
          </cell>
          <cell r="O74">
            <v>59.736141567286502</v>
          </cell>
          <cell r="P74">
            <v>73.391616433536811</v>
          </cell>
          <cell r="Q74">
            <v>87.019409071012731</v>
          </cell>
          <cell r="R74">
            <v>100</v>
          </cell>
        </row>
        <row r="78">
          <cell r="I78">
            <v>0.3</v>
          </cell>
        </row>
        <row r="79">
          <cell r="I79">
            <v>0.125</v>
          </cell>
        </row>
        <row r="80">
          <cell r="I80">
            <v>0.05</v>
          </cell>
        </row>
        <row r="81">
          <cell r="I81">
            <v>0</v>
          </cell>
        </row>
        <row r="82">
          <cell r="I82">
            <v>0.125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0</v>
          </cell>
        </row>
        <row r="88">
          <cell r="I88">
            <v>0.3</v>
          </cell>
        </row>
        <row r="89">
          <cell r="I89">
            <v>0.3</v>
          </cell>
        </row>
        <row r="90">
          <cell r="I90">
            <v>0</v>
          </cell>
        </row>
        <row r="92">
          <cell r="I92">
            <v>0.4</v>
          </cell>
        </row>
        <row r="93">
          <cell r="I93">
            <v>0.2</v>
          </cell>
        </row>
        <row r="94">
          <cell r="I94">
            <v>0.1</v>
          </cell>
        </row>
        <row r="95">
          <cell r="I95">
            <v>0.05</v>
          </cell>
        </row>
        <row r="96">
          <cell r="I96">
            <v>0</v>
          </cell>
        </row>
        <row r="97">
          <cell r="I97">
            <v>0.05</v>
          </cell>
        </row>
        <row r="99">
          <cell r="I99">
            <v>0</v>
          </cell>
        </row>
        <row r="100">
          <cell r="I100">
            <v>0</v>
          </cell>
        </row>
        <row r="102">
          <cell r="I102">
            <v>1</v>
          </cell>
        </row>
        <row r="104">
          <cell r="R104">
            <v>0.29444703358951951</v>
          </cell>
        </row>
        <row r="105">
          <cell r="I105">
            <v>8.3051786754373344E-2</v>
          </cell>
          <cell r="J105">
            <v>8.6176484096086775E-2</v>
          </cell>
          <cell r="K105">
            <v>8.8765178263947392E-2</v>
          </cell>
          <cell r="L105">
            <v>9.0335300645374136E-2</v>
          </cell>
          <cell r="M105">
            <v>9.1287628009210475E-2</v>
          </cell>
          <cell r="N105">
            <v>9.1865243753460515E-2</v>
          </cell>
          <cell r="O105">
            <v>9.2215585411880907E-2</v>
          </cell>
          <cell r="P105">
            <v>9.2428078369087438E-2</v>
          </cell>
          <cell r="Q105">
            <v>9.2556961862606202E-2</v>
          </cell>
          <cell r="R105">
            <v>9.2635133652956211E-2</v>
          </cell>
        </row>
        <row r="106">
          <cell r="I106">
            <v>7.4586658377326573E-2</v>
          </cell>
          <cell r="J106">
            <v>7.1151757622360562E-2</v>
          </cell>
          <cell r="K106">
            <v>7.1519245521016767E-2</v>
          </cell>
          <cell r="L106">
            <v>7.1742138198625113E-2</v>
          </cell>
          <cell r="M106">
            <v>7.1877329441420015E-2</v>
          </cell>
          <cell r="N106">
            <v>7.1959327075099791E-2</v>
          </cell>
          <cell r="O106">
            <v>7.2009061153950449E-2</v>
          </cell>
          <cell r="P106">
            <v>7.2039226397605946E-2</v>
          </cell>
          <cell r="Q106">
            <v>7.2057522542740698E-2</v>
          </cell>
          <cell r="R106">
            <v>7.2068619715719484E-2</v>
          </cell>
        </row>
        <row r="107">
          <cell r="I107">
            <v>8.1508754233336297E-2</v>
          </cell>
          <cell r="J107">
            <v>7.2180927633587938E-2</v>
          </cell>
          <cell r="K107">
            <v>7.5570941611376743E-2</v>
          </cell>
          <cell r="L107">
            <v>7.7627089025760029E-2</v>
          </cell>
          <cell r="M107">
            <v>7.8874205473472347E-2</v>
          </cell>
          <cell r="N107">
            <v>7.9630619835241778E-2</v>
          </cell>
          <cell r="O107">
            <v>8.0089408337101903E-2</v>
          </cell>
          <cell r="P107">
            <v>8.0367677629803694E-2</v>
          </cell>
          <cell r="Q107">
            <v>8.0536456487483893E-2</v>
          </cell>
          <cell r="R107">
            <v>8.0638826039378192E-2</v>
          </cell>
        </row>
        <row r="108">
          <cell r="I108">
            <v>3.1835585781170746E-2</v>
          </cell>
          <cell r="J108">
            <v>4.0148950353439281E-2</v>
          </cell>
          <cell r="K108">
            <v>4.3738409779242565E-2</v>
          </cell>
          <cell r="L108">
            <v>4.5915526972786759E-2</v>
          </cell>
          <cell r="M108">
            <v>4.7236015300458838E-2</v>
          </cell>
          <cell r="N108">
            <v>4.8036931956984615E-2</v>
          </cell>
          <cell r="O108">
            <v>4.8522712465042028E-2</v>
          </cell>
          <cell r="P108">
            <v>4.8817353237069636E-2</v>
          </cell>
          <cell r="Q108">
            <v>4.8996061898905777E-2</v>
          </cell>
          <cell r="R108">
            <v>4.9104454181465612E-2</v>
          </cell>
        </row>
        <row r="112">
          <cell r="I112">
            <v>0.3</v>
          </cell>
        </row>
        <row r="113">
          <cell r="I113">
            <v>0.3</v>
          </cell>
        </row>
        <row r="114">
          <cell r="I114">
            <v>0.3</v>
          </cell>
        </row>
        <row r="115">
          <cell r="I115">
            <v>0.3</v>
          </cell>
        </row>
        <row r="117">
          <cell r="I117">
            <v>0.6</v>
          </cell>
          <cell r="J117">
            <v>0.44999999999999996</v>
          </cell>
          <cell r="K117">
            <v>0.375</v>
          </cell>
          <cell r="L117">
            <v>0.3</v>
          </cell>
          <cell r="M117">
            <v>0.3</v>
          </cell>
          <cell r="N117">
            <v>0.3</v>
          </cell>
          <cell r="O117">
            <v>0.3</v>
          </cell>
          <cell r="P117">
            <v>0.3</v>
          </cell>
          <cell r="Q117">
            <v>0.3</v>
          </cell>
          <cell r="R117">
            <v>0.3</v>
          </cell>
        </row>
        <row r="118">
          <cell r="I118">
            <v>0.43</v>
          </cell>
          <cell r="J118">
            <v>0.32999999999999996</v>
          </cell>
          <cell r="K118">
            <v>0.31499999999999995</v>
          </cell>
          <cell r="L118">
            <v>0.3</v>
          </cell>
          <cell r="M118">
            <v>0.3</v>
          </cell>
          <cell r="N118">
            <v>0.3</v>
          </cell>
          <cell r="O118">
            <v>0.3</v>
          </cell>
          <cell r="P118">
            <v>0.3</v>
          </cell>
          <cell r="Q118">
            <v>0.3</v>
          </cell>
          <cell r="R118">
            <v>0.3</v>
          </cell>
        </row>
        <row r="119">
          <cell r="I119">
            <v>0.5</v>
          </cell>
          <cell r="J119">
            <v>0.4</v>
          </cell>
          <cell r="K119">
            <v>0.35</v>
          </cell>
          <cell r="L119">
            <v>0.3</v>
          </cell>
          <cell r="M119">
            <v>0.3</v>
          </cell>
          <cell r="N119">
            <v>0.3</v>
          </cell>
          <cell r="O119">
            <v>0.3</v>
          </cell>
          <cell r="P119">
            <v>0.3</v>
          </cell>
          <cell r="Q119">
            <v>0.3</v>
          </cell>
          <cell r="R119">
            <v>0.3</v>
          </cell>
        </row>
        <row r="120">
          <cell r="I120">
            <v>0.37</v>
          </cell>
          <cell r="J120">
            <v>0.3</v>
          </cell>
          <cell r="K120">
            <v>0.3</v>
          </cell>
          <cell r="L120">
            <v>0.3</v>
          </cell>
          <cell r="M120">
            <v>0.3</v>
          </cell>
          <cell r="N120">
            <v>0.3</v>
          </cell>
          <cell r="O120">
            <v>0.3</v>
          </cell>
          <cell r="P120">
            <v>0.3</v>
          </cell>
          <cell r="Q120">
            <v>0.3</v>
          </cell>
          <cell r="R120">
            <v>0.3</v>
          </cell>
        </row>
        <row r="122">
          <cell r="I122">
            <v>0.4</v>
          </cell>
          <cell r="J122">
            <v>0.55000000000000004</v>
          </cell>
          <cell r="K122">
            <v>0.625</v>
          </cell>
          <cell r="L122">
            <v>0.7</v>
          </cell>
          <cell r="M122">
            <v>0.7</v>
          </cell>
          <cell r="N122">
            <v>0.7</v>
          </cell>
          <cell r="O122">
            <v>0.7</v>
          </cell>
          <cell r="P122">
            <v>0.7</v>
          </cell>
          <cell r="Q122">
            <v>0.7</v>
          </cell>
          <cell r="R122">
            <v>0.7</v>
          </cell>
        </row>
        <row r="123">
          <cell r="I123">
            <v>0.57000000000000006</v>
          </cell>
          <cell r="J123">
            <v>0.67</v>
          </cell>
          <cell r="K123">
            <v>0.68500000000000005</v>
          </cell>
          <cell r="L123">
            <v>0.7</v>
          </cell>
          <cell r="M123">
            <v>0.7</v>
          </cell>
          <cell r="N123">
            <v>0.7</v>
          </cell>
          <cell r="O123">
            <v>0.7</v>
          </cell>
          <cell r="P123">
            <v>0.7</v>
          </cell>
          <cell r="Q123">
            <v>0.7</v>
          </cell>
          <cell r="R123">
            <v>0.7</v>
          </cell>
        </row>
        <row r="124">
          <cell r="I124">
            <v>0.5</v>
          </cell>
          <cell r="J124">
            <v>0.6</v>
          </cell>
          <cell r="K124">
            <v>0.65</v>
          </cell>
          <cell r="L124">
            <v>0.7</v>
          </cell>
          <cell r="M124">
            <v>0.7</v>
          </cell>
          <cell r="N124">
            <v>0.7</v>
          </cell>
          <cell r="O124">
            <v>0.7</v>
          </cell>
          <cell r="P124">
            <v>0.7</v>
          </cell>
          <cell r="Q124">
            <v>0.7</v>
          </cell>
          <cell r="R124">
            <v>0.7</v>
          </cell>
        </row>
        <row r="125">
          <cell r="I125">
            <v>0.63</v>
          </cell>
          <cell r="J125">
            <v>0.7</v>
          </cell>
          <cell r="K125">
            <v>0.7</v>
          </cell>
          <cell r="L125">
            <v>0.7</v>
          </cell>
          <cell r="M125">
            <v>0.7</v>
          </cell>
          <cell r="N125">
            <v>0.7</v>
          </cell>
          <cell r="O125">
            <v>0.7</v>
          </cell>
          <cell r="P125">
            <v>0.7</v>
          </cell>
          <cell r="Q125">
            <v>0.7</v>
          </cell>
          <cell r="R125">
            <v>0.7</v>
          </cell>
        </row>
        <row r="126">
          <cell r="I126">
            <v>3</v>
          </cell>
          <cell r="J126">
            <v>4</v>
          </cell>
          <cell r="K126">
            <v>4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>
            <v>4</v>
          </cell>
          <cell r="R126">
            <v>4</v>
          </cell>
        </row>
        <row r="127">
          <cell r="K127" t="str">
            <v/>
          </cell>
        </row>
        <row r="129">
          <cell r="I129">
            <v>0.58847009113541349</v>
          </cell>
          <cell r="J129">
            <v>0.59423504556770679</v>
          </cell>
          <cell r="K129">
            <v>0.6</v>
          </cell>
          <cell r="L129">
            <v>0.6</v>
          </cell>
          <cell r="M129">
            <v>0.6</v>
          </cell>
          <cell r="N129">
            <v>0.6</v>
          </cell>
          <cell r="O129">
            <v>0.6</v>
          </cell>
          <cell r="P129">
            <v>0.6</v>
          </cell>
          <cell r="Q129">
            <v>0.6</v>
          </cell>
          <cell r="R129">
            <v>0.6</v>
          </cell>
        </row>
        <row r="130">
          <cell r="I130">
            <v>0.56869509541341345</v>
          </cell>
          <cell r="J130">
            <v>0.58434754770670672</v>
          </cell>
          <cell r="K130">
            <v>0.6</v>
          </cell>
          <cell r="L130">
            <v>0.6</v>
          </cell>
          <cell r="M130">
            <v>0.6</v>
          </cell>
          <cell r="N130">
            <v>0.6</v>
          </cell>
          <cell r="O130">
            <v>0.6</v>
          </cell>
          <cell r="P130">
            <v>0.6</v>
          </cell>
          <cell r="Q130">
            <v>0.6</v>
          </cell>
          <cell r="R130">
            <v>0.6</v>
          </cell>
        </row>
        <row r="131">
          <cell r="I131">
            <v>0.74143559679914472</v>
          </cell>
          <cell r="J131">
            <v>0.67071779839957235</v>
          </cell>
          <cell r="K131">
            <v>0.6</v>
          </cell>
          <cell r="L131">
            <v>0.6</v>
          </cell>
          <cell r="M131">
            <v>0.6</v>
          </cell>
          <cell r="N131">
            <v>0.6</v>
          </cell>
          <cell r="O131">
            <v>0.6</v>
          </cell>
          <cell r="P131">
            <v>0.6</v>
          </cell>
          <cell r="Q131">
            <v>0.6</v>
          </cell>
          <cell r="R131">
            <v>0.6</v>
          </cell>
        </row>
        <row r="132">
          <cell r="I132">
            <v>0.60519456990512621</v>
          </cell>
          <cell r="J132">
            <v>0.60259728495256315</v>
          </cell>
          <cell r="K132">
            <v>0.6</v>
          </cell>
          <cell r="L132">
            <v>0.6</v>
          </cell>
          <cell r="M132">
            <v>0.6</v>
          </cell>
          <cell r="N132">
            <v>0.6</v>
          </cell>
          <cell r="O132">
            <v>0.6</v>
          </cell>
          <cell r="P132">
            <v>0.6</v>
          </cell>
          <cell r="Q132">
            <v>0.6</v>
          </cell>
          <cell r="R132">
            <v>0.6</v>
          </cell>
        </row>
        <row r="136">
          <cell r="I136">
            <v>0.3</v>
          </cell>
        </row>
        <row r="137">
          <cell r="I137">
            <v>0.5</v>
          </cell>
        </row>
        <row r="139">
          <cell r="I139">
            <v>0.28235502474177643</v>
          </cell>
          <cell r="J139">
            <v>0.3</v>
          </cell>
          <cell r="K139">
            <v>0.3</v>
          </cell>
          <cell r="L139">
            <v>0.3</v>
          </cell>
          <cell r="M139">
            <v>0.3</v>
          </cell>
          <cell r="N139">
            <v>0.3</v>
          </cell>
          <cell r="O139">
            <v>0.3</v>
          </cell>
          <cell r="P139">
            <v>0.3</v>
          </cell>
          <cell r="Q139">
            <v>0.3</v>
          </cell>
          <cell r="R139">
            <v>0.3</v>
          </cell>
        </row>
        <row r="140">
          <cell r="I140">
            <v>0.30652785377349034</v>
          </cell>
          <cell r="J140">
            <v>0.3</v>
          </cell>
          <cell r="K140">
            <v>0.3</v>
          </cell>
          <cell r="L140">
            <v>0.3</v>
          </cell>
          <cell r="M140">
            <v>0.3</v>
          </cell>
          <cell r="N140">
            <v>0.3</v>
          </cell>
          <cell r="O140">
            <v>0.3</v>
          </cell>
          <cell r="P140">
            <v>0.3</v>
          </cell>
          <cell r="Q140">
            <v>0.3</v>
          </cell>
          <cell r="R140">
            <v>0.3</v>
          </cell>
        </row>
        <row r="141">
          <cell r="I141">
            <v>0.32447344563992919</v>
          </cell>
          <cell r="J141">
            <v>0.3</v>
          </cell>
          <cell r="K141">
            <v>0.3</v>
          </cell>
          <cell r="L141">
            <v>0.3</v>
          </cell>
          <cell r="M141">
            <v>0.3</v>
          </cell>
          <cell r="N141">
            <v>0.3</v>
          </cell>
          <cell r="O141">
            <v>0.3</v>
          </cell>
          <cell r="P141">
            <v>0.3</v>
          </cell>
          <cell r="Q141">
            <v>0.3</v>
          </cell>
          <cell r="R141">
            <v>0.3</v>
          </cell>
        </row>
        <row r="142">
          <cell r="I142">
            <v>0.28237052892763631</v>
          </cell>
          <cell r="J142">
            <v>0.3</v>
          </cell>
          <cell r="K142">
            <v>0.3</v>
          </cell>
          <cell r="L142">
            <v>0.3</v>
          </cell>
          <cell r="M142">
            <v>0.3</v>
          </cell>
          <cell r="N142">
            <v>0.3</v>
          </cell>
          <cell r="O142">
            <v>0.3</v>
          </cell>
          <cell r="P142">
            <v>0.3</v>
          </cell>
          <cell r="Q142">
            <v>0.3</v>
          </cell>
          <cell r="R142">
            <v>0.3</v>
          </cell>
        </row>
        <row r="144">
          <cell r="I144">
            <v>0.55909516119389813</v>
          </cell>
          <cell r="J144">
            <v>0.5</v>
          </cell>
          <cell r="K144">
            <v>0.5</v>
          </cell>
          <cell r="L144">
            <v>0.5</v>
          </cell>
          <cell r="M144">
            <v>0.5</v>
          </cell>
          <cell r="N144">
            <v>0.5</v>
          </cell>
          <cell r="O144">
            <v>0.5</v>
          </cell>
          <cell r="P144">
            <v>0.5</v>
          </cell>
          <cell r="Q144">
            <v>0.5</v>
          </cell>
          <cell r="R144">
            <v>0.5</v>
          </cell>
        </row>
        <row r="145">
          <cell r="I145">
            <v>0.6469583165729812</v>
          </cell>
          <cell r="J145">
            <v>0.5</v>
          </cell>
          <cell r="K145">
            <v>0.5</v>
          </cell>
          <cell r="L145">
            <v>0.5</v>
          </cell>
          <cell r="M145">
            <v>0.5</v>
          </cell>
          <cell r="N145">
            <v>0.5</v>
          </cell>
          <cell r="O145">
            <v>0.5</v>
          </cell>
          <cell r="P145">
            <v>0.5</v>
          </cell>
          <cell r="Q145">
            <v>0.5</v>
          </cell>
          <cell r="R145">
            <v>0.5</v>
          </cell>
        </row>
        <row r="146">
          <cell r="I146">
            <v>0.60510183732321954</v>
          </cell>
          <cell r="J146">
            <v>0.5</v>
          </cell>
          <cell r="K146">
            <v>0.5</v>
          </cell>
          <cell r="L146">
            <v>0.5</v>
          </cell>
          <cell r="M146">
            <v>0.5</v>
          </cell>
          <cell r="N146">
            <v>0.5</v>
          </cell>
          <cell r="O146">
            <v>0.5</v>
          </cell>
          <cell r="P146">
            <v>0.5</v>
          </cell>
          <cell r="Q146">
            <v>0.5</v>
          </cell>
          <cell r="R146">
            <v>0.5</v>
          </cell>
        </row>
        <row r="147">
          <cell r="I147">
            <v>0.63663528518289725</v>
          </cell>
          <cell r="J147">
            <v>0.5</v>
          </cell>
          <cell r="K147">
            <v>0.5</v>
          </cell>
          <cell r="L147">
            <v>0.5</v>
          </cell>
          <cell r="M147">
            <v>0.5</v>
          </cell>
          <cell r="N147">
            <v>0.5</v>
          </cell>
          <cell r="O147">
            <v>0.5</v>
          </cell>
          <cell r="P147">
            <v>0.5</v>
          </cell>
          <cell r="Q147">
            <v>0.5</v>
          </cell>
          <cell r="R147">
            <v>0.5</v>
          </cell>
        </row>
        <row r="156">
          <cell r="I156">
            <v>1225</v>
          </cell>
          <cell r="J156">
            <v>1212.75</v>
          </cell>
          <cell r="K156">
            <v>1200.6224999999999</v>
          </cell>
          <cell r="L156">
            <v>1188.6162749999999</v>
          </cell>
          <cell r="M156">
            <v>1176.7301122499998</v>
          </cell>
          <cell r="N156">
            <v>1164.9628111274999</v>
          </cell>
          <cell r="O156">
            <v>1153.3131830162249</v>
          </cell>
          <cell r="P156">
            <v>1141.7800511860626</v>
          </cell>
          <cell r="Q156">
            <v>1130.362250674202</v>
          </cell>
          <cell r="R156">
            <v>1119.05862816746</v>
          </cell>
        </row>
        <row r="157">
          <cell r="I157">
            <v>1250</v>
          </cell>
          <cell r="J157">
            <v>1273.3361500000001</v>
          </cell>
          <cell r="K157">
            <v>1296.6723</v>
          </cell>
          <cell r="L157">
            <v>1283.7055769999999</v>
          </cell>
          <cell r="M157">
            <v>1270.8685212299999</v>
          </cell>
          <cell r="N157">
            <v>1258.1598360176999</v>
          </cell>
          <cell r="O157">
            <v>1245.578237657523</v>
          </cell>
          <cell r="P157">
            <v>1233.1224552809479</v>
          </cell>
          <cell r="Q157">
            <v>1220.7912307281383</v>
          </cell>
          <cell r="R157">
            <v>1208.5833184208568</v>
          </cell>
        </row>
        <row r="158">
          <cell r="I158">
            <v>1300</v>
          </cell>
          <cell r="J158">
            <v>1250.31125</v>
          </cell>
          <cell r="K158">
            <v>1200.6224999999999</v>
          </cell>
          <cell r="L158">
            <v>1188.6162749999999</v>
          </cell>
          <cell r="M158">
            <v>1176.7301122499998</v>
          </cell>
          <cell r="N158">
            <v>1164.9628111274999</v>
          </cell>
          <cell r="O158">
            <v>1153.3131830162249</v>
          </cell>
          <cell r="P158">
            <v>1141.7800511860626</v>
          </cell>
          <cell r="Q158">
            <v>1130.362250674202</v>
          </cell>
          <cell r="R158">
            <v>1119.05862816746</v>
          </cell>
        </row>
        <row r="159">
          <cell r="I159">
            <v>1100</v>
          </cell>
          <cell r="J159">
            <v>1102.2863499999999</v>
          </cell>
          <cell r="K159">
            <v>1104.5726999999999</v>
          </cell>
          <cell r="L159">
            <v>1093.526973</v>
          </cell>
          <cell r="M159">
            <v>1082.5917032699999</v>
          </cell>
          <cell r="N159">
            <v>1071.7657862372998</v>
          </cell>
          <cell r="O159">
            <v>1061.0481283749268</v>
          </cell>
          <cell r="P159">
            <v>1050.4376470911775</v>
          </cell>
          <cell r="Q159">
            <v>1039.9332706202656</v>
          </cell>
          <cell r="R159">
            <v>1029.533937914063</v>
          </cell>
        </row>
        <row r="161">
          <cell r="I161">
            <v>4.5999999999999996</v>
          </cell>
          <cell r="J161">
            <v>3.25</v>
          </cell>
          <cell r="K161">
            <v>3.1524999999999999</v>
          </cell>
          <cell r="L161">
            <v>3.0579249999999996</v>
          </cell>
          <cell r="M161">
            <v>2.9661872499999995</v>
          </cell>
          <cell r="N161">
            <v>2.8772016324999994</v>
          </cell>
          <cell r="O161">
            <v>2.7908855835249993</v>
          </cell>
          <cell r="P161">
            <v>2.7071590160192494</v>
          </cell>
          <cell r="Q161">
            <v>2.6259442455386717</v>
          </cell>
          <cell r="R161">
            <v>2.5471659181725115</v>
          </cell>
        </row>
        <row r="162">
          <cell r="I162">
            <v>4</v>
          </cell>
          <cell r="J162">
            <v>3.25</v>
          </cell>
          <cell r="K162">
            <v>3.1524999999999999</v>
          </cell>
          <cell r="L162">
            <v>3.0579249999999996</v>
          </cell>
          <cell r="M162">
            <v>2.9661872499999995</v>
          </cell>
          <cell r="N162">
            <v>2.8772016324999994</v>
          </cell>
          <cell r="O162">
            <v>2.7908855835249993</v>
          </cell>
          <cell r="P162">
            <v>2.7071590160192494</v>
          </cell>
          <cell r="Q162">
            <v>2.6259442455386717</v>
          </cell>
          <cell r="R162">
            <v>2.5471659181725115</v>
          </cell>
        </row>
        <row r="163">
          <cell r="I163">
            <v>3.25</v>
          </cell>
          <cell r="J163">
            <v>3.25</v>
          </cell>
          <cell r="K163">
            <v>3.1524999999999999</v>
          </cell>
          <cell r="L163">
            <v>3.0579249999999996</v>
          </cell>
          <cell r="M163">
            <v>2.9661872499999995</v>
          </cell>
          <cell r="N163">
            <v>2.8772016324999994</v>
          </cell>
          <cell r="O163">
            <v>2.7908855835249993</v>
          </cell>
          <cell r="P163">
            <v>2.7071590160192494</v>
          </cell>
          <cell r="Q163">
            <v>2.6259442455386717</v>
          </cell>
          <cell r="R163">
            <v>2.5471659181725115</v>
          </cell>
        </row>
        <row r="164">
          <cell r="I164">
            <v>2.6</v>
          </cell>
          <cell r="J164">
            <v>3.25</v>
          </cell>
          <cell r="K164">
            <v>3.1524999999999999</v>
          </cell>
          <cell r="L164">
            <v>3.0579249999999996</v>
          </cell>
          <cell r="M164">
            <v>2.9661872499999995</v>
          </cell>
          <cell r="N164">
            <v>2.8772016324999994</v>
          </cell>
          <cell r="O164">
            <v>2.7908855835249993</v>
          </cell>
          <cell r="P164">
            <v>2.7071590160192494</v>
          </cell>
          <cell r="Q164">
            <v>2.6259442455386717</v>
          </cell>
          <cell r="R164">
            <v>2.5471659181725115</v>
          </cell>
        </row>
        <row r="168">
          <cell r="I168">
            <v>540</v>
          </cell>
          <cell r="J168">
            <v>540</v>
          </cell>
          <cell r="K168">
            <v>540</v>
          </cell>
          <cell r="L168">
            <v>540</v>
          </cell>
          <cell r="M168">
            <v>540</v>
          </cell>
          <cell r="N168">
            <v>540</v>
          </cell>
          <cell r="O168">
            <v>540</v>
          </cell>
          <cell r="P168">
            <v>540</v>
          </cell>
          <cell r="Q168">
            <v>540</v>
          </cell>
          <cell r="R168">
            <v>540</v>
          </cell>
        </row>
        <row r="169">
          <cell r="I169">
            <v>470</v>
          </cell>
          <cell r="J169">
            <v>526.6</v>
          </cell>
          <cell r="K169">
            <v>583.20000000000005</v>
          </cell>
          <cell r="L169">
            <v>583.20000000000005</v>
          </cell>
          <cell r="M169">
            <v>583.20000000000005</v>
          </cell>
          <cell r="N169">
            <v>583.20000000000005</v>
          </cell>
          <cell r="O169">
            <v>583.20000000000005</v>
          </cell>
          <cell r="P169">
            <v>583.20000000000005</v>
          </cell>
          <cell r="Q169">
            <v>583.20000000000005</v>
          </cell>
          <cell r="R169">
            <v>583.20000000000005</v>
          </cell>
        </row>
        <row r="170">
          <cell r="I170">
            <v>400</v>
          </cell>
          <cell r="J170">
            <v>470</v>
          </cell>
          <cell r="K170">
            <v>540</v>
          </cell>
          <cell r="L170">
            <v>540</v>
          </cell>
          <cell r="M170">
            <v>540</v>
          </cell>
          <cell r="N170">
            <v>540</v>
          </cell>
          <cell r="O170">
            <v>540</v>
          </cell>
          <cell r="P170">
            <v>540</v>
          </cell>
          <cell r="Q170">
            <v>540</v>
          </cell>
          <cell r="R170">
            <v>540</v>
          </cell>
        </row>
        <row r="171">
          <cell r="I171">
            <v>525</v>
          </cell>
          <cell r="J171">
            <v>510.9</v>
          </cell>
          <cell r="K171">
            <v>496.8</v>
          </cell>
          <cell r="L171">
            <v>496.8</v>
          </cell>
          <cell r="M171">
            <v>496.8</v>
          </cell>
          <cell r="N171">
            <v>496.8</v>
          </cell>
          <cell r="O171">
            <v>496.8</v>
          </cell>
          <cell r="P171">
            <v>496.8</v>
          </cell>
          <cell r="Q171">
            <v>496.8</v>
          </cell>
          <cell r="R171">
            <v>496.8</v>
          </cell>
        </row>
        <row r="173">
          <cell r="I173">
            <v>5.4</v>
          </cell>
          <cell r="J173">
            <v>3.5750000000000002</v>
          </cell>
          <cell r="K173">
            <v>3.4677500000000001</v>
          </cell>
          <cell r="L173">
            <v>3.3637174999999999</v>
          </cell>
          <cell r="M173">
            <v>3.262805975</v>
          </cell>
          <cell r="N173">
            <v>3.1649217957499998</v>
          </cell>
          <cell r="O173">
            <v>3.0699741418774997</v>
          </cell>
          <cell r="P173">
            <v>2.9778749176211745</v>
          </cell>
          <cell r="Q173">
            <v>2.8885386700925393</v>
          </cell>
          <cell r="R173">
            <v>2.8018825099897628</v>
          </cell>
        </row>
        <row r="174">
          <cell r="I174">
            <v>4.7</v>
          </cell>
          <cell r="J174">
            <v>3.5750000000000002</v>
          </cell>
          <cell r="K174">
            <v>3.4677500000000001</v>
          </cell>
          <cell r="L174">
            <v>3.3637174999999999</v>
          </cell>
          <cell r="M174">
            <v>3.262805975</v>
          </cell>
          <cell r="N174">
            <v>3.1649217957499998</v>
          </cell>
          <cell r="O174">
            <v>3.0699741418774997</v>
          </cell>
          <cell r="P174">
            <v>2.9778749176211745</v>
          </cell>
          <cell r="Q174">
            <v>2.8885386700925393</v>
          </cell>
          <cell r="R174">
            <v>2.8018825099897628</v>
          </cell>
        </row>
        <row r="175">
          <cell r="I175">
            <v>3.9</v>
          </cell>
          <cell r="J175">
            <v>3.5750000000000002</v>
          </cell>
          <cell r="K175">
            <v>3.4677500000000001</v>
          </cell>
          <cell r="L175">
            <v>3.3637174999999999</v>
          </cell>
          <cell r="M175">
            <v>3.262805975</v>
          </cell>
          <cell r="N175">
            <v>3.1649217957499998</v>
          </cell>
          <cell r="O175">
            <v>3.0699741418774997</v>
          </cell>
          <cell r="P175">
            <v>2.9778749176211745</v>
          </cell>
          <cell r="Q175">
            <v>2.8885386700925393</v>
          </cell>
          <cell r="R175">
            <v>2.8018825099897628</v>
          </cell>
        </row>
        <row r="176">
          <cell r="I176">
            <v>2.5</v>
          </cell>
          <cell r="J176">
            <v>3.5750000000000002</v>
          </cell>
          <cell r="K176">
            <v>3.4677500000000001</v>
          </cell>
          <cell r="L176">
            <v>3.3637174999999999</v>
          </cell>
          <cell r="M176">
            <v>3.262805975</v>
          </cell>
          <cell r="N176">
            <v>3.1649217957499998</v>
          </cell>
          <cell r="O176">
            <v>3.0699741418774997</v>
          </cell>
          <cell r="P176">
            <v>2.9778749176211745</v>
          </cell>
          <cell r="Q176">
            <v>2.8885386700925393</v>
          </cell>
          <cell r="R176">
            <v>2.8018825099897628</v>
          </cell>
        </row>
        <row r="179">
          <cell r="I179">
            <v>1200</v>
          </cell>
          <cell r="J179">
            <v>900</v>
          </cell>
          <cell r="K179">
            <v>600</v>
          </cell>
          <cell r="L179">
            <v>600</v>
          </cell>
          <cell r="M179">
            <v>600</v>
          </cell>
          <cell r="N179">
            <v>600</v>
          </cell>
          <cell r="O179">
            <v>600</v>
          </cell>
          <cell r="P179">
            <v>600</v>
          </cell>
          <cell r="Q179">
            <v>600</v>
          </cell>
          <cell r="R179">
            <v>600</v>
          </cell>
        </row>
        <row r="180">
          <cell r="I180">
            <v>200</v>
          </cell>
          <cell r="J180">
            <v>175</v>
          </cell>
          <cell r="K180">
            <v>150</v>
          </cell>
          <cell r="L180">
            <v>150</v>
          </cell>
          <cell r="M180">
            <v>150</v>
          </cell>
          <cell r="N180">
            <v>150</v>
          </cell>
          <cell r="O180">
            <v>150</v>
          </cell>
          <cell r="P180">
            <v>150</v>
          </cell>
          <cell r="Q180">
            <v>150</v>
          </cell>
          <cell r="R180">
            <v>150</v>
          </cell>
        </row>
        <row r="184">
          <cell r="I184">
            <v>0.2</v>
          </cell>
          <cell r="J184">
            <v>0.2</v>
          </cell>
          <cell r="K184">
            <v>0.2</v>
          </cell>
          <cell r="L184">
            <v>0.2</v>
          </cell>
          <cell r="M184">
            <v>0.2</v>
          </cell>
          <cell r="N184">
            <v>0.2</v>
          </cell>
          <cell r="O184">
            <v>0.2</v>
          </cell>
          <cell r="P184">
            <v>0.2</v>
          </cell>
          <cell r="Q184">
            <v>0.2</v>
          </cell>
          <cell r="R184">
            <v>0.2</v>
          </cell>
        </row>
        <row r="185">
          <cell r="I185">
            <v>0.1</v>
          </cell>
          <cell r="J185">
            <v>0.1</v>
          </cell>
          <cell r="K185">
            <v>0.1</v>
          </cell>
          <cell r="L185">
            <v>0.1</v>
          </cell>
          <cell r="M185">
            <v>0.1</v>
          </cell>
          <cell r="N185">
            <v>0.1</v>
          </cell>
          <cell r="O185">
            <v>0.1</v>
          </cell>
          <cell r="P185">
            <v>0.1</v>
          </cell>
          <cell r="Q185">
            <v>0.1</v>
          </cell>
          <cell r="R185">
            <v>0.1</v>
          </cell>
        </row>
        <row r="186">
          <cell r="I186">
            <v>0.05</v>
          </cell>
          <cell r="J186">
            <v>0.05</v>
          </cell>
          <cell r="K186">
            <v>0.05</v>
          </cell>
          <cell r="L186">
            <v>0.05</v>
          </cell>
          <cell r="M186">
            <v>0.05</v>
          </cell>
          <cell r="N186">
            <v>0.05</v>
          </cell>
          <cell r="O186">
            <v>0.05</v>
          </cell>
          <cell r="P186">
            <v>0.05</v>
          </cell>
          <cell r="Q186">
            <v>0.05</v>
          </cell>
          <cell r="R186">
            <v>0.05</v>
          </cell>
        </row>
        <row r="187">
          <cell r="I187">
            <v>0.05</v>
          </cell>
          <cell r="J187">
            <v>0.05</v>
          </cell>
          <cell r="K187">
            <v>0.05</v>
          </cell>
          <cell r="L187">
            <v>0.05</v>
          </cell>
          <cell r="M187">
            <v>0.05</v>
          </cell>
          <cell r="N187">
            <v>0.05</v>
          </cell>
          <cell r="O187">
            <v>0.05</v>
          </cell>
          <cell r="P187">
            <v>0.05</v>
          </cell>
          <cell r="Q187">
            <v>0.05</v>
          </cell>
          <cell r="R187">
            <v>0.05</v>
          </cell>
        </row>
        <row r="188">
          <cell r="I188">
            <v>0</v>
          </cell>
          <cell r="J188">
            <v>0.25</v>
          </cell>
          <cell r="K188">
            <v>0.4</v>
          </cell>
          <cell r="L188">
            <v>0.5</v>
          </cell>
          <cell r="M188">
            <v>0.5</v>
          </cell>
          <cell r="N188">
            <v>0.5</v>
          </cell>
          <cell r="O188">
            <v>0.5</v>
          </cell>
          <cell r="P188">
            <v>0.5</v>
          </cell>
          <cell r="Q188">
            <v>0.5</v>
          </cell>
          <cell r="R188">
            <v>0.5</v>
          </cell>
        </row>
        <row r="191">
          <cell r="I191">
            <v>0.01</v>
          </cell>
          <cell r="J191">
            <v>0.05</v>
          </cell>
          <cell r="K191">
            <v>0.1</v>
          </cell>
          <cell r="L191">
            <v>0.15</v>
          </cell>
          <cell r="M191">
            <v>0.2</v>
          </cell>
          <cell r="N191">
            <v>0.2</v>
          </cell>
          <cell r="O191">
            <v>0.2</v>
          </cell>
          <cell r="P191">
            <v>0.2</v>
          </cell>
          <cell r="Q191">
            <v>0.2</v>
          </cell>
          <cell r="R191">
            <v>0.2</v>
          </cell>
        </row>
        <row r="193">
          <cell r="I193">
            <v>0</v>
          </cell>
          <cell r="J193">
            <v>0.05</v>
          </cell>
          <cell r="K193">
            <v>0.1</v>
          </cell>
          <cell r="L193">
            <v>0.15</v>
          </cell>
          <cell r="M193">
            <v>0.15</v>
          </cell>
          <cell r="N193">
            <v>0.15</v>
          </cell>
          <cell r="O193">
            <v>0.15</v>
          </cell>
          <cell r="P193">
            <v>0.15</v>
          </cell>
          <cell r="Q193">
            <v>0.15</v>
          </cell>
          <cell r="R193">
            <v>0.15</v>
          </cell>
        </row>
        <row r="195">
          <cell r="I195">
            <v>0.2</v>
          </cell>
          <cell r="J195">
            <v>0.2</v>
          </cell>
          <cell r="K195">
            <v>0.2</v>
          </cell>
          <cell r="L195">
            <v>0.2</v>
          </cell>
          <cell r="M195">
            <v>0.2</v>
          </cell>
          <cell r="N195">
            <v>0.2</v>
          </cell>
          <cell r="O195">
            <v>0.2</v>
          </cell>
          <cell r="P195">
            <v>0.2</v>
          </cell>
          <cell r="Q195">
            <v>0.2</v>
          </cell>
          <cell r="R195">
            <v>0.2</v>
          </cell>
        </row>
        <row r="202">
          <cell r="I202">
            <v>0.15</v>
          </cell>
          <cell r="J202">
            <v>0.15</v>
          </cell>
          <cell r="K202">
            <v>0.15</v>
          </cell>
          <cell r="L202">
            <v>0.15</v>
          </cell>
          <cell r="M202">
            <v>0.15</v>
          </cell>
          <cell r="N202">
            <v>0.15</v>
          </cell>
          <cell r="O202">
            <v>0.15</v>
          </cell>
          <cell r="P202">
            <v>0.15</v>
          </cell>
          <cell r="Q202">
            <v>0.15</v>
          </cell>
          <cell r="R202">
            <v>0.15</v>
          </cell>
        </row>
        <row r="203">
          <cell r="I203">
            <v>0.15</v>
          </cell>
          <cell r="J203">
            <v>0.15</v>
          </cell>
          <cell r="K203">
            <v>0.15</v>
          </cell>
          <cell r="L203">
            <v>0.15</v>
          </cell>
          <cell r="M203">
            <v>0.15</v>
          </cell>
          <cell r="N203">
            <v>0.15</v>
          </cell>
          <cell r="O203">
            <v>0.15</v>
          </cell>
          <cell r="P203">
            <v>0.15</v>
          </cell>
          <cell r="Q203">
            <v>0.15</v>
          </cell>
          <cell r="R203">
            <v>0.15</v>
          </cell>
        </row>
        <row r="204">
          <cell r="I204">
            <v>0.15</v>
          </cell>
          <cell r="J204">
            <v>0.15</v>
          </cell>
          <cell r="K204">
            <v>0.15</v>
          </cell>
          <cell r="L204">
            <v>0.15</v>
          </cell>
          <cell r="M204">
            <v>0.15</v>
          </cell>
          <cell r="N204">
            <v>0.15</v>
          </cell>
          <cell r="O204">
            <v>0.15</v>
          </cell>
          <cell r="P204">
            <v>0.15</v>
          </cell>
          <cell r="Q204">
            <v>0.15</v>
          </cell>
          <cell r="R204">
            <v>0.15</v>
          </cell>
        </row>
        <row r="205">
          <cell r="I205">
            <v>0.15</v>
          </cell>
          <cell r="J205">
            <v>0.15</v>
          </cell>
          <cell r="K205">
            <v>0.15</v>
          </cell>
          <cell r="L205">
            <v>0.15</v>
          </cell>
          <cell r="M205">
            <v>0.15</v>
          </cell>
          <cell r="N205">
            <v>0.15</v>
          </cell>
          <cell r="O205">
            <v>0.15</v>
          </cell>
          <cell r="P205">
            <v>0.15</v>
          </cell>
          <cell r="Q205">
            <v>0.15</v>
          </cell>
          <cell r="R205">
            <v>0.15</v>
          </cell>
        </row>
        <row r="208">
          <cell r="I208">
            <v>0.03</v>
          </cell>
          <cell r="J208">
            <v>2.9398375887802669E-2</v>
          </cell>
          <cell r="K208">
            <v>2.8808816828017912E-2</v>
          </cell>
          <cell r="L208">
            <v>2.8231080866430853E-2</v>
          </cell>
          <cell r="M208">
            <v>2.7664930901009605E-2</v>
          </cell>
          <cell r="N208">
            <v>2.7110134584598926E-2</v>
          </cell>
          <cell r="O208">
            <v>2.6566464229565278E-2</v>
          </cell>
          <cell r="P208">
            <v>2.6033696714354133E-2</v>
          </cell>
          <cell r="Q208">
            <v>2.5511613391921206E-2</v>
          </cell>
          <cell r="R208">
            <v>2.5000000000000001E-2</v>
          </cell>
        </row>
        <row r="212">
          <cell r="I212">
            <v>0.1</v>
          </cell>
          <cell r="J212">
            <v>0.08</v>
          </cell>
          <cell r="K212">
            <v>7.0000000000000007E-2</v>
          </cell>
          <cell r="L212">
            <v>7.0000000000000007E-2</v>
          </cell>
          <cell r="M212">
            <v>7.0000000000000007E-2</v>
          </cell>
          <cell r="N212">
            <v>7.0000000000000007E-2</v>
          </cell>
          <cell r="O212">
            <v>7.0000000000000007E-2</v>
          </cell>
          <cell r="P212">
            <v>7.0000000000000007E-2</v>
          </cell>
          <cell r="Q212">
            <v>7.0000000000000007E-2</v>
          </cell>
          <cell r="R212">
            <v>7.0000000000000007E-2</v>
          </cell>
        </row>
        <row r="215">
          <cell r="I215">
            <v>1700</v>
          </cell>
          <cell r="J215">
            <v>1700</v>
          </cell>
          <cell r="K215">
            <v>1700</v>
          </cell>
          <cell r="L215">
            <v>1700</v>
          </cell>
          <cell r="M215">
            <v>1700</v>
          </cell>
          <cell r="N215">
            <v>1700</v>
          </cell>
          <cell r="O215">
            <v>1700</v>
          </cell>
          <cell r="P215">
            <v>1700</v>
          </cell>
          <cell r="Q215">
            <v>1700</v>
          </cell>
          <cell r="R215">
            <v>1700</v>
          </cell>
        </row>
        <row r="216">
          <cell r="I216">
            <v>0.11</v>
          </cell>
          <cell r="J216">
            <v>0.10757449903810876</v>
          </cell>
          <cell r="K216">
            <v>0.10520248039363693</v>
          </cell>
          <cell r="L216">
            <v>0.10288276478101774</v>
          </cell>
          <cell r="M216">
            <v>0.10061419891794147</v>
          </cell>
          <cell r="N216">
            <v>9.8395654951983436E-2</v>
          </cell>
          <cell r="O216">
            <v>9.6226029899874763E-2</v>
          </cell>
          <cell r="P216">
            <v>9.4104245099137299E-2</v>
          </cell>
          <cell r="Q216">
            <v>9.2029245671809964E-2</v>
          </cell>
          <cell r="R216">
            <v>0.09</v>
          </cell>
        </row>
        <row r="218">
          <cell r="I218">
            <v>0.05</v>
          </cell>
          <cell r="J218">
            <v>4.4999999999999998E-2</v>
          </cell>
          <cell r="K218">
            <v>0.04</v>
          </cell>
          <cell r="L218">
            <v>0.04</v>
          </cell>
          <cell r="M218">
            <v>0.04</v>
          </cell>
          <cell r="N218">
            <v>0.04</v>
          </cell>
          <cell r="O218">
            <v>0.04</v>
          </cell>
          <cell r="P218">
            <v>0.04</v>
          </cell>
          <cell r="Q218">
            <v>0.04</v>
          </cell>
          <cell r="R218">
            <v>0.04</v>
          </cell>
        </row>
        <row r="221">
          <cell r="I221">
            <v>559.7313132170882</v>
          </cell>
          <cell r="J221">
            <v>629.01625385137368</v>
          </cell>
          <cell r="K221">
            <v>706.8774575700055</v>
          </cell>
          <cell r="L221">
            <v>794.37651564835437</v>
          </cell>
          <cell r="M221">
            <v>892.70642578261277</v>
          </cell>
          <cell r="N221">
            <v>1003.2078579049298</v>
          </cell>
          <cell r="O221">
            <v>1127.3874334217883</v>
          </cell>
          <cell r="P221">
            <v>1266.9382671021851</v>
          </cell>
          <cell r="Q221">
            <v>1423.7630516920631</v>
          </cell>
          <cell r="R221">
            <v>1600</v>
          </cell>
        </row>
        <row r="222">
          <cell r="I222">
            <v>350000</v>
          </cell>
          <cell r="J222">
            <v>392000.00000000006</v>
          </cell>
          <cell r="K222">
            <v>439040.00000000012</v>
          </cell>
          <cell r="L222">
            <v>491724.80000000016</v>
          </cell>
          <cell r="M222">
            <v>550731.77600000019</v>
          </cell>
          <cell r="N222">
            <v>616819.58912000025</v>
          </cell>
          <cell r="O222">
            <v>690837.93981440039</v>
          </cell>
          <cell r="P222">
            <v>773738.49259212846</v>
          </cell>
          <cell r="Q222">
            <v>866587.11170318397</v>
          </cell>
          <cell r="R222">
            <v>970577.56510756619</v>
          </cell>
        </row>
        <row r="226">
          <cell r="I226">
            <v>0.03</v>
          </cell>
          <cell r="J226">
            <v>0.03</v>
          </cell>
          <cell r="K226">
            <v>0.03</v>
          </cell>
          <cell r="L226">
            <v>0.03</v>
          </cell>
          <cell r="M226">
            <v>0.03</v>
          </cell>
          <cell r="N226">
            <v>0.03</v>
          </cell>
          <cell r="O226">
            <v>0.03</v>
          </cell>
          <cell r="P226">
            <v>0.03</v>
          </cell>
          <cell r="Q226">
            <v>0.03</v>
          </cell>
          <cell r="R226">
            <v>0.03</v>
          </cell>
        </row>
        <row r="227">
          <cell r="I227">
            <v>0.03</v>
          </cell>
          <cell r="J227">
            <v>0.03</v>
          </cell>
          <cell r="K227">
            <v>0.03</v>
          </cell>
          <cell r="L227">
            <v>0.03</v>
          </cell>
          <cell r="M227">
            <v>0.03</v>
          </cell>
          <cell r="N227">
            <v>0.03</v>
          </cell>
          <cell r="O227">
            <v>0.03</v>
          </cell>
          <cell r="P227">
            <v>0.03</v>
          </cell>
          <cell r="Q227">
            <v>0.03</v>
          </cell>
          <cell r="R227">
            <v>0.03</v>
          </cell>
        </row>
        <row r="228">
          <cell r="I228">
            <v>0.03</v>
          </cell>
          <cell r="J228">
            <v>0.03</v>
          </cell>
          <cell r="K228">
            <v>0.03</v>
          </cell>
          <cell r="L228">
            <v>0.03</v>
          </cell>
          <cell r="M228">
            <v>0.03</v>
          </cell>
          <cell r="N228">
            <v>0.03</v>
          </cell>
          <cell r="O228">
            <v>0.03</v>
          </cell>
          <cell r="P228">
            <v>0.03</v>
          </cell>
          <cell r="Q228">
            <v>0.03</v>
          </cell>
          <cell r="R228">
            <v>0.03</v>
          </cell>
        </row>
        <row r="229">
          <cell r="I229">
            <v>0.02</v>
          </cell>
          <cell r="J229">
            <v>0.02</v>
          </cell>
          <cell r="K229">
            <v>0.03</v>
          </cell>
          <cell r="L229">
            <v>0.03</v>
          </cell>
          <cell r="M229">
            <v>0.03</v>
          </cell>
          <cell r="N229">
            <v>0.03</v>
          </cell>
          <cell r="O229">
            <v>0.03</v>
          </cell>
          <cell r="P229">
            <v>0.03</v>
          </cell>
          <cell r="Q229">
            <v>0.03</v>
          </cell>
          <cell r="R229">
            <v>0.03</v>
          </cell>
        </row>
        <row r="231">
          <cell r="I231">
            <v>0.75</v>
          </cell>
          <cell r="J231">
            <v>0.45</v>
          </cell>
          <cell r="K231">
            <v>0.35</v>
          </cell>
          <cell r="L231">
            <v>0.35</v>
          </cell>
          <cell r="M231">
            <v>0.35</v>
          </cell>
          <cell r="N231">
            <v>0.35</v>
          </cell>
          <cell r="O231">
            <v>0.35</v>
          </cell>
          <cell r="P231">
            <v>0.35</v>
          </cell>
          <cell r="Q231">
            <v>0.35</v>
          </cell>
          <cell r="R231">
            <v>0.35</v>
          </cell>
        </row>
        <row r="232">
          <cell r="I232">
            <v>0.75</v>
          </cell>
          <cell r="J232">
            <v>0.45</v>
          </cell>
          <cell r="K232">
            <v>0.35</v>
          </cell>
          <cell r="L232">
            <v>0.35</v>
          </cell>
          <cell r="M232">
            <v>0.35</v>
          </cell>
          <cell r="N232">
            <v>0.35</v>
          </cell>
          <cell r="O232">
            <v>0.35</v>
          </cell>
          <cell r="P232">
            <v>0.35</v>
          </cell>
          <cell r="Q232">
            <v>0.35</v>
          </cell>
          <cell r="R232">
            <v>0.35</v>
          </cell>
        </row>
        <row r="233">
          <cell r="I233">
            <v>0.5</v>
          </cell>
          <cell r="J233">
            <v>0.45</v>
          </cell>
          <cell r="K233">
            <v>0.35</v>
          </cell>
          <cell r="L233">
            <v>0.35</v>
          </cell>
          <cell r="M233">
            <v>0.35</v>
          </cell>
          <cell r="N233">
            <v>0.35</v>
          </cell>
          <cell r="O233">
            <v>0.35</v>
          </cell>
          <cell r="P233">
            <v>0.35</v>
          </cell>
          <cell r="Q233">
            <v>0.35</v>
          </cell>
          <cell r="R233">
            <v>0.35</v>
          </cell>
        </row>
        <row r="234">
          <cell r="I234">
            <v>0.75</v>
          </cell>
          <cell r="J234">
            <v>0.45</v>
          </cell>
          <cell r="K234">
            <v>0.35</v>
          </cell>
          <cell r="L234">
            <v>0.35</v>
          </cell>
          <cell r="M234">
            <v>0.35</v>
          </cell>
          <cell r="N234">
            <v>0.35</v>
          </cell>
          <cell r="O234">
            <v>0.35</v>
          </cell>
          <cell r="P234">
            <v>0.35</v>
          </cell>
          <cell r="Q234">
            <v>0.35</v>
          </cell>
          <cell r="R234">
            <v>0.35</v>
          </cell>
        </row>
        <row r="237">
          <cell r="I237">
            <v>250000</v>
          </cell>
          <cell r="J237">
            <v>267500</v>
          </cell>
          <cell r="K237">
            <v>286225</v>
          </cell>
          <cell r="L237">
            <v>306260.75</v>
          </cell>
          <cell r="M237">
            <v>327699.0025</v>
          </cell>
          <cell r="N237">
            <v>350637.93267500005</v>
          </cell>
          <cell r="O237">
            <v>375182.58796225005</v>
          </cell>
          <cell r="P237">
            <v>401445.36911960755</v>
          </cell>
          <cell r="Q237">
            <v>429546.54495798011</v>
          </cell>
          <cell r="R237">
            <v>459614.80310503877</v>
          </cell>
        </row>
        <row r="245">
          <cell r="I245">
            <v>35</v>
          </cell>
          <cell r="J245">
            <v>35</v>
          </cell>
          <cell r="K245">
            <v>35</v>
          </cell>
          <cell r="L245">
            <v>35</v>
          </cell>
          <cell r="M245">
            <v>35</v>
          </cell>
          <cell r="N245">
            <v>35</v>
          </cell>
          <cell r="O245">
            <v>35</v>
          </cell>
          <cell r="P245">
            <v>35</v>
          </cell>
          <cell r="Q245">
            <v>35</v>
          </cell>
          <cell r="R245">
            <v>35</v>
          </cell>
        </row>
        <row r="246">
          <cell r="I246">
            <v>0.05</v>
          </cell>
          <cell r="J246">
            <v>4.7241115418459267E-2</v>
          </cell>
          <cell r="K246">
            <v>4.4634459719603795E-2</v>
          </cell>
          <cell r="L246">
            <v>4.2171633265087473E-2</v>
          </cell>
          <cell r="M246">
            <v>3.9844699889218668E-2</v>
          </cell>
          <cell r="N246">
            <v>3.7646161325609002E-2</v>
          </cell>
          <cell r="O246">
            <v>3.5568933044900643E-2</v>
          </cell>
          <cell r="P246">
            <v>3.3606321425712016E-2</v>
          </cell>
          <cell r="Q246">
            <v>3.1752002185238035E-2</v>
          </cell>
          <cell r="R246">
            <v>0.03</v>
          </cell>
        </row>
        <row r="249">
          <cell r="I249">
            <v>2000</v>
          </cell>
          <cell r="J249">
            <v>1889.6446167383706</v>
          </cell>
          <cell r="K249">
            <v>1785.3783887841516</v>
          </cell>
          <cell r="L249">
            <v>1686.8653306034987</v>
          </cell>
          <cell r="M249">
            <v>1593.7879955687465</v>
          </cell>
          <cell r="N249">
            <v>1505.8464530243598</v>
          </cell>
          <cell r="O249">
            <v>1422.7573217960255</v>
          </cell>
          <cell r="P249">
            <v>1344.2528570284805</v>
          </cell>
          <cell r="Q249">
            <v>1270.0800874095214</v>
          </cell>
          <cell r="R249">
            <v>1200</v>
          </cell>
        </row>
        <row r="251"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  <cell r="P251">
            <v>45</v>
          </cell>
          <cell r="Q251">
            <v>45</v>
          </cell>
          <cell r="R251">
            <v>45</v>
          </cell>
        </row>
        <row r="252"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  <cell r="P252">
            <v>30</v>
          </cell>
          <cell r="Q252">
            <v>30</v>
          </cell>
          <cell r="R252">
            <v>30</v>
          </cell>
        </row>
        <row r="260">
          <cell r="I260">
            <v>238.86925069186032</v>
          </cell>
          <cell r="J260">
            <v>150</v>
          </cell>
          <cell r="K260">
            <v>105</v>
          </cell>
          <cell r="L260">
            <v>95</v>
          </cell>
          <cell r="M260">
            <v>95</v>
          </cell>
          <cell r="N260">
            <v>95</v>
          </cell>
          <cell r="O260">
            <v>95</v>
          </cell>
          <cell r="P260">
            <v>95</v>
          </cell>
          <cell r="Q260">
            <v>95</v>
          </cell>
          <cell r="R260">
            <v>95</v>
          </cell>
        </row>
        <row r="261">
          <cell r="I261">
            <v>321.78595897407024</v>
          </cell>
          <cell r="J261">
            <v>150</v>
          </cell>
          <cell r="K261">
            <v>105</v>
          </cell>
          <cell r="L261">
            <v>95</v>
          </cell>
          <cell r="M261">
            <v>95</v>
          </cell>
          <cell r="N261">
            <v>95</v>
          </cell>
          <cell r="O261">
            <v>95</v>
          </cell>
          <cell r="P261">
            <v>95</v>
          </cell>
          <cell r="Q261">
            <v>95</v>
          </cell>
          <cell r="R261">
            <v>95</v>
          </cell>
        </row>
        <row r="262">
          <cell r="I262">
            <v>208.45194590658869</v>
          </cell>
          <cell r="J262">
            <v>150</v>
          </cell>
          <cell r="K262">
            <v>105</v>
          </cell>
          <cell r="L262">
            <v>95</v>
          </cell>
          <cell r="M262">
            <v>95</v>
          </cell>
          <cell r="N262">
            <v>95</v>
          </cell>
          <cell r="O262">
            <v>95</v>
          </cell>
          <cell r="P262">
            <v>95</v>
          </cell>
          <cell r="Q262">
            <v>95</v>
          </cell>
          <cell r="R262">
            <v>95</v>
          </cell>
        </row>
        <row r="263">
          <cell r="I263">
            <v>204.49091113450496</v>
          </cell>
          <cell r="J263">
            <v>150</v>
          </cell>
          <cell r="K263">
            <v>105</v>
          </cell>
          <cell r="L263">
            <v>95</v>
          </cell>
          <cell r="M263">
            <v>95</v>
          </cell>
          <cell r="N263">
            <v>95</v>
          </cell>
          <cell r="O263">
            <v>95</v>
          </cell>
          <cell r="P263">
            <v>95</v>
          </cell>
          <cell r="Q263">
            <v>95</v>
          </cell>
          <cell r="R263">
            <v>95</v>
          </cell>
        </row>
        <row r="271">
          <cell r="I271">
            <v>0.1</v>
          </cell>
        </row>
        <row r="272">
          <cell r="I272">
            <v>0.25</v>
          </cell>
        </row>
        <row r="274">
          <cell r="I274">
            <v>15</v>
          </cell>
        </row>
        <row r="276">
          <cell r="I276">
            <v>4.3994354451808486E-2</v>
          </cell>
        </row>
        <row r="277">
          <cell r="I277">
            <v>0.2</v>
          </cell>
        </row>
        <row r="284">
          <cell r="I284">
            <v>7500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6">
          <cell r="I286">
            <v>0</v>
          </cell>
        </row>
        <row r="288">
          <cell r="J288" t="str">
            <v>commitment</v>
          </cell>
          <cell r="K288" t="str">
            <v>Arrangement</v>
          </cell>
        </row>
        <row r="289">
          <cell r="J289" t="str">
            <v>fees</v>
          </cell>
          <cell r="K289" t="str">
            <v>Fees</v>
          </cell>
        </row>
        <row r="290">
          <cell r="I290">
            <v>4.4999999999999998E-2</v>
          </cell>
        </row>
        <row r="291">
          <cell r="I291">
            <v>0.13500000000000001</v>
          </cell>
          <cell r="J291">
            <v>2.5000000000000001E-3</v>
          </cell>
          <cell r="K291">
            <v>0.01</v>
          </cell>
        </row>
        <row r="292">
          <cell r="I292">
            <v>5.7499999999999996E-2</v>
          </cell>
        </row>
        <row r="293">
          <cell r="I293">
            <v>6.5000000000000002E-2</v>
          </cell>
        </row>
        <row r="294">
          <cell r="I294">
            <v>6.3750000000000001E-2</v>
          </cell>
        </row>
        <row r="295">
          <cell r="I295">
            <v>0.13500000000000001</v>
          </cell>
        </row>
        <row r="296">
          <cell r="I296">
            <v>0.13500000000000001</v>
          </cell>
        </row>
        <row r="297">
          <cell r="I297">
            <v>0.08</v>
          </cell>
        </row>
        <row r="298">
          <cell r="I298">
            <v>0.13500000000000001</v>
          </cell>
        </row>
        <row r="299">
          <cell r="I299">
            <v>0.01</v>
          </cell>
        </row>
        <row r="300">
          <cell r="I300">
            <v>0.08</v>
          </cell>
        </row>
        <row r="301">
          <cell r="I301">
            <v>0.13500000000000001</v>
          </cell>
        </row>
        <row r="302">
          <cell r="I302">
            <v>0.03</v>
          </cell>
        </row>
        <row r="310">
          <cell r="K310" t="str">
            <v>Reapyment Schedule</v>
          </cell>
        </row>
        <row r="311">
          <cell r="I311" t="str">
            <v>2001-02</v>
          </cell>
          <cell r="K311">
            <v>4</v>
          </cell>
          <cell r="L311">
            <v>5</v>
          </cell>
          <cell r="M311">
            <v>6</v>
          </cell>
          <cell r="N311">
            <v>7</v>
          </cell>
          <cell r="O311">
            <v>8</v>
          </cell>
          <cell r="P311">
            <v>9</v>
          </cell>
          <cell r="Q311">
            <v>10</v>
          </cell>
          <cell r="R311" t="str">
            <v>Total</v>
          </cell>
        </row>
        <row r="312">
          <cell r="I312" t="str">
            <v>2003-04</v>
          </cell>
          <cell r="K312">
            <v>1</v>
          </cell>
          <cell r="L312">
            <v>2</v>
          </cell>
          <cell r="M312">
            <v>3</v>
          </cell>
          <cell r="N312">
            <v>4</v>
          </cell>
          <cell r="O312">
            <v>5</v>
          </cell>
          <cell r="P312">
            <v>6</v>
          </cell>
          <cell r="Q312">
            <v>7</v>
          </cell>
          <cell r="R312" t="str">
            <v>Total</v>
          </cell>
        </row>
        <row r="313">
          <cell r="I313">
            <v>3</v>
          </cell>
          <cell r="K313">
            <v>0.05</v>
          </cell>
          <cell r="L313">
            <v>0.1</v>
          </cell>
          <cell r="M313">
            <v>0.15</v>
          </cell>
          <cell r="N313">
            <v>0.2</v>
          </cell>
          <cell r="O313">
            <v>0.25</v>
          </cell>
          <cell r="P313">
            <v>0.25</v>
          </cell>
          <cell r="Q313">
            <v>0</v>
          </cell>
          <cell r="R313">
            <v>1</v>
          </cell>
        </row>
        <row r="314">
          <cell r="I314">
            <v>6</v>
          </cell>
        </row>
        <row r="315">
          <cell r="I315">
            <v>0</v>
          </cell>
          <cell r="J315">
            <v>2500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</row>
        <row r="316">
          <cell r="J316">
            <v>0</v>
          </cell>
          <cell r="K316">
            <v>0</v>
          </cell>
          <cell r="L316">
            <v>0.05</v>
          </cell>
          <cell r="M316">
            <v>0.1</v>
          </cell>
          <cell r="N316">
            <v>0.15</v>
          </cell>
          <cell r="O316">
            <v>0.2</v>
          </cell>
          <cell r="P316">
            <v>0.25</v>
          </cell>
          <cell r="Q316">
            <v>0.25</v>
          </cell>
          <cell r="R316">
            <v>0</v>
          </cell>
        </row>
        <row r="317">
          <cell r="I317" t="str">
            <v>2004-05</v>
          </cell>
        </row>
        <row r="320">
          <cell r="I320">
            <v>32.096505000000001</v>
          </cell>
        </row>
        <row r="321">
          <cell r="H321">
            <v>0.30769230769230771</v>
          </cell>
          <cell r="I321">
            <v>0.15384615384615385</v>
          </cell>
          <cell r="J321">
            <v>0.15384615384615385</v>
          </cell>
          <cell r="K321">
            <v>0.15384615384615385</v>
          </cell>
          <cell r="L321">
            <v>0.15384615384615385</v>
          </cell>
          <cell r="M321">
            <v>7.6923076923076927E-2</v>
          </cell>
        </row>
        <row r="322">
          <cell r="I322">
            <v>0.15384615384615385</v>
          </cell>
          <cell r="J322">
            <v>0.15384615384615385</v>
          </cell>
          <cell r="K322">
            <v>0.15384615384615385</v>
          </cell>
          <cell r="L322">
            <v>0.15384615384615385</v>
          </cell>
          <cell r="M322">
            <v>7.6923076923076927E-2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5">
          <cell r="I325">
            <v>84</v>
          </cell>
        </row>
        <row r="326">
          <cell r="H326">
            <v>0.13400000000000001</v>
          </cell>
          <cell r="I326">
            <v>0.14599999999999999</v>
          </cell>
          <cell r="J326">
            <v>0.158</v>
          </cell>
          <cell r="K326">
            <v>0.17199999999999999</v>
          </cell>
          <cell r="L326">
            <v>0.187</v>
          </cell>
          <cell r="M326">
            <v>0.20300000000000001</v>
          </cell>
        </row>
        <row r="327">
          <cell r="I327">
            <v>0.14599999999999999</v>
          </cell>
          <cell r="J327">
            <v>0.158</v>
          </cell>
          <cell r="K327">
            <v>0.17199999999999999</v>
          </cell>
          <cell r="L327">
            <v>0.187</v>
          </cell>
          <cell r="M327">
            <v>0.20300000000000001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I330">
            <v>1894.4</v>
          </cell>
        </row>
        <row r="331">
          <cell r="H331">
            <v>0.13400000000000001</v>
          </cell>
          <cell r="I331">
            <v>0.14599999999999999</v>
          </cell>
          <cell r="J331">
            <v>0.158</v>
          </cell>
          <cell r="K331">
            <v>0.17199999999999999</v>
          </cell>
          <cell r="L331">
            <v>0.187</v>
          </cell>
          <cell r="M331">
            <v>0.20300000000000001</v>
          </cell>
        </row>
        <row r="332">
          <cell r="I332">
            <v>7.2999999999999995E-2</v>
          </cell>
          <cell r="J332">
            <v>0</v>
          </cell>
          <cell r="K332">
            <v>0</v>
          </cell>
          <cell r="L332">
            <v>0.05</v>
          </cell>
          <cell r="M332">
            <v>0.1</v>
          </cell>
          <cell r="N332">
            <v>0.15</v>
          </cell>
          <cell r="O332">
            <v>0.2</v>
          </cell>
          <cell r="P332">
            <v>0.25</v>
          </cell>
          <cell r="Q332">
            <v>4.2999999999999927E-2</v>
          </cell>
          <cell r="R332">
            <v>0</v>
          </cell>
        </row>
        <row r="335">
          <cell r="I335">
            <v>27.5</v>
          </cell>
        </row>
        <row r="336">
          <cell r="I336">
            <v>0.1</v>
          </cell>
          <cell r="J336">
            <v>0.21</v>
          </cell>
          <cell r="K336">
            <v>0.27</v>
          </cell>
          <cell r="L336">
            <v>0.28000000000000003</v>
          </cell>
          <cell r="M336">
            <v>0.14000000000000001</v>
          </cell>
        </row>
        <row r="337">
          <cell r="I337">
            <v>0.1</v>
          </cell>
          <cell r="J337">
            <v>0.21</v>
          </cell>
          <cell r="K337">
            <v>0.27</v>
          </cell>
          <cell r="L337">
            <v>0.28000000000000003</v>
          </cell>
          <cell r="M337">
            <v>0.14000000000000001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</row>
        <row r="340">
          <cell r="I340">
            <v>1000</v>
          </cell>
        </row>
        <row r="341">
          <cell r="I341">
            <v>0.1</v>
          </cell>
          <cell r="J341">
            <v>0.21</v>
          </cell>
          <cell r="K341">
            <v>0.27</v>
          </cell>
          <cell r="L341">
            <v>0.28000000000000003</v>
          </cell>
          <cell r="M341">
            <v>0.14000000000000001</v>
          </cell>
        </row>
        <row r="342">
          <cell r="I342">
            <v>0.05</v>
          </cell>
          <cell r="J342">
            <v>0</v>
          </cell>
          <cell r="K342">
            <v>0</v>
          </cell>
          <cell r="L342">
            <v>0.05</v>
          </cell>
          <cell r="M342">
            <v>0.1</v>
          </cell>
          <cell r="N342">
            <v>0.15</v>
          </cell>
          <cell r="O342">
            <v>0.2</v>
          </cell>
          <cell r="P342">
            <v>0.25</v>
          </cell>
          <cell r="Q342">
            <v>0.19999999999999996</v>
          </cell>
          <cell r="R342">
            <v>0</v>
          </cell>
        </row>
        <row r="345">
          <cell r="I345" t="str">
            <v>2001-02</v>
          </cell>
        </row>
        <row r="346">
          <cell r="I346" t="str">
            <v>2004-05</v>
          </cell>
        </row>
        <row r="347">
          <cell r="I347">
            <v>0</v>
          </cell>
        </row>
        <row r="348">
          <cell r="I348">
            <v>0</v>
          </cell>
        </row>
        <row r="353">
          <cell r="I353">
            <v>400</v>
          </cell>
          <cell r="J353">
            <v>400</v>
          </cell>
          <cell r="K353">
            <v>400</v>
          </cell>
          <cell r="L353">
            <v>400</v>
          </cell>
          <cell r="M353">
            <v>400</v>
          </cell>
          <cell r="N353">
            <v>400</v>
          </cell>
          <cell r="O353">
            <v>400</v>
          </cell>
          <cell r="P353">
            <v>400</v>
          </cell>
          <cell r="Q353">
            <v>400</v>
          </cell>
          <cell r="R353">
            <v>400</v>
          </cell>
        </row>
        <row r="354">
          <cell r="I354">
            <v>0.5</v>
          </cell>
          <cell r="J354">
            <v>0.5</v>
          </cell>
          <cell r="K354">
            <v>0.5</v>
          </cell>
          <cell r="L354">
            <v>0.5</v>
          </cell>
          <cell r="M354">
            <v>0.5</v>
          </cell>
          <cell r="N354">
            <v>0.5</v>
          </cell>
          <cell r="O354">
            <v>0.5</v>
          </cell>
          <cell r="P354">
            <v>0.5</v>
          </cell>
          <cell r="Q354">
            <v>0.5</v>
          </cell>
          <cell r="R354">
            <v>0.5</v>
          </cell>
        </row>
        <row r="356">
          <cell r="I356">
            <v>0.01</v>
          </cell>
          <cell r="J356">
            <v>0.01</v>
          </cell>
          <cell r="K356">
            <v>0.01</v>
          </cell>
          <cell r="L356">
            <v>0.01</v>
          </cell>
          <cell r="M356">
            <v>0.01</v>
          </cell>
          <cell r="N356">
            <v>0.01</v>
          </cell>
          <cell r="O356">
            <v>0.01</v>
          </cell>
          <cell r="P356">
            <v>0.01</v>
          </cell>
          <cell r="Q356">
            <v>0.01</v>
          </cell>
          <cell r="R356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final sheet "/>
      <sheetName val="raw"/>
      <sheetName val="23"/>
      <sheetName val="BBH"/>
      <sheetName val="final_sheet_1"/>
      <sheetName val="final_sheet_"/>
      <sheetName val="Other assumptions"/>
      <sheetName val="RSU lookups"/>
      <sheetName val="RSU sites"/>
      <sheetName val="DLC sites"/>
      <sheetName val="SDH COST"/>
      <sheetName val="Expansion"/>
      <sheetName val="Capex - Hry"/>
      <sheetName val="B'Sheet"/>
      <sheetName val="SPS DETAIL"/>
      <sheetName val="Summary_Local"/>
      <sheetName val="discounts_XP140"/>
      <sheetName val="Preside"/>
      <sheetName val="Asmp"/>
      <sheetName val="Licences"/>
      <sheetName val="Final"/>
      <sheetName val="#REF"/>
      <sheetName val="Summary-Price_New"/>
      <sheetName val="Sheet3"/>
      <sheetName val="AN-2K"/>
      <sheetName val="Switch V16"/>
      <sheetName val="Emp"/>
      <sheetName val="factor sheet"/>
      <sheetName val="Site config"/>
      <sheetName val="Phase1"/>
      <sheetName val="Other_assumptions"/>
      <sheetName val="RSU_lookups"/>
      <sheetName val="RSU_sites"/>
      <sheetName val="DLC_sites"/>
      <sheetName val="SDH_COST"/>
      <sheetName val="Capex_-_Hry"/>
      <sheetName val="SPS_DETAIL"/>
      <sheetName val="Switch_V16"/>
      <sheetName val="factor_sheet"/>
      <sheetName val="Site_config"/>
      <sheetName val="Site wise NADs"/>
      <sheetName val="INFO"/>
      <sheetName val="NOTES "/>
      <sheetName val="Variables"/>
      <sheetName val="LOM_MOD"/>
      <sheetName val="Sheet1"/>
      <sheetName val="currency"/>
      <sheetName val="Total Haryana POs AMC Sheet 3%"/>
      <sheetName val="delhi 03-04AMC @ 3%"/>
      <sheetName val="itemsdetails"/>
      <sheetName val="Assumptions"/>
      <sheetName val="entitlements"/>
    </sheetNames>
    <sheetDataSet>
      <sheetData sheetId="0"/>
      <sheetData sheetId="1">
        <row r="1">
          <cell r="A1" t="str">
            <v>ABHR07A</v>
          </cell>
          <cell r="B1">
            <v>59</v>
          </cell>
          <cell r="C1" t="str">
            <v>ABHR0759</v>
          </cell>
          <cell r="D1" t="str">
            <v>CDU_G9</v>
          </cell>
        </row>
        <row r="2">
          <cell r="A2" t="str">
            <v>ABHR07B</v>
          </cell>
          <cell r="B2">
            <v>60</v>
          </cell>
          <cell r="C2" t="str">
            <v>ABHR0760</v>
          </cell>
          <cell r="D2" t="str">
            <v>CDU_A9D</v>
          </cell>
        </row>
        <row r="3">
          <cell r="A3" t="str">
            <v>ABHR07C</v>
          </cell>
          <cell r="B3">
            <v>59</v>
          </cell>
          <cell r="C3" t="str">
            <v>ABHR0759</v>
          </cell>
          <cell r="D3" t="str">
            <v>CDU_G9</v>
          </cell>
        </row>
        <row r="4">
          <cell r="A4" t="str">
            <v>ABHR07D</v>
          </cell>
          <cell r="B4">
            <v>59</v>
          </cell>
          <cell r="C4" t="str">
            <v>ABHR0759</v>
          </cell>
          <cell r="D4" t="str">
            <v>CDU_G9</v>
          </cell>
        </row>
        <row r="5">
          <cell r="A5" t="str">
            <v>ABHR29A</v>
          </cell>
          <cell r="B5">
            <v>66</v>
          </cell>
          <cell r="C5" t="str">
            <v>ABHR2966</v>
          </cell>
          <cell r="D5" t="str">
            <v>CDU_G9</v>
          </cell>
        </row>
        <row r="6">
          <cell r="A6" t="str">
            <v>ABHR29B</v>
          </cell>
          <cell r="B6">
            <v>66</v>
          </cell>
          <cell r="C6" t="str">
            <v>ABHR2966</v>
          </cell>
          <cell r="D6" t="str">
            <v>CDU_G9</v>
          </cell>
        </row>
        <row r="7">
          <cell r="A7" t="str">
            <v>ABHR29C</v>
          </cell>
          <cell r="B7">
            <v>66</v>
          </cell>
          <cell r="C7" t="str">
            <v>ABHR2966</v>
          </cell>
          <cell r="D7" t="str">
            <v>CDU_G9</v>
          </cell>
        </row>
        <row r="8">
          <cell r="A8" t="str">
            <v>ADPR10A</v>
          </cell>
          <cell r="B8">
            <v>28</v>
          </cell>
          <cell r="C8" t="str">
            <v>ADPR1028</v>
          </cell>
          <cell r="D8" t="str">
            <v>CDU_G9</v>
          </cell>
        </row>
        <row r="9">
          <cell r="A9" t="str">
            <v>ADPR10B</v>
          </cell>
          <cell r="B9">
            <v>28</v>
          </cell>
          <cell r="C9" t="str">
            <v>ADPR1028</v>
          </cell>
          <cell r="D9" t="str">
            <v>CDU_G9</v>
          </cell>
        </row>
        <row r="10">
          <cell r="A10" t="str">
            <v>ADPR10C</v>
          </cell>
          <cell r="B10">
            <v>29</v>
          </cell>
          <cell r="C10" t="str">
            <v>ADPR1029</v>
          </cell>
          <cell r="D10" t="str">
            <v>CDU_A9D</v>
          </cell>
        </row>
        <row r="11">
          <cell r="A11" t="str">
            <v>AGRH06A</v>
          </cell>
          <cell r="B11">
            <v>21</v>
          </cell>
          <cell r="C11" t="str">
            <v>AGRH0621</v>
          </cell>
          <cell r="D11" t="str">
            <v>CDU_A9D</v>
          </cell>
        </row>
        <row r="12">
          <cell r="A12" t="str">
            <v>AGRH06B</v>
          </cell>
          <cell r="B12">
            <v>21</v>
          </cell>
          <cell r="C12" t="str">
            <v>AGRH0621</v>
          </cell>
          <cell r="D12" t="str">
            <v>CDU_A9D</v>
          </cell>
        </row>
        <row r="13">
          <cell r="A13" t="str">
            <v>AGRH06C</v>
          </cell>
          <cell r="B13">
            <v>21</v>
          </cell>
          <cell r="C13" t="str">
            <v>AGRH0621</v>
          </cell>
          <cell r="D13" t="str">
            <v>CDU_A9D</v>
          </cell>
        </row>
        <row r="14">
          <cell r="A14" t="str">
            <v>AJNL26A</v>
          </cell>
          <cell r="B14">
            <v>103</v>
          </cell>
          <cell r="C14" t="str">
            <v>AJNL26103</v>
          </cell>
          <cell r="D14" t="str">
            <v>CDU_G9</v>
          </cell>
        </row>
        <row r="15">
          <cell r="A15" t="str">
            <v>AJNL26B</v>
          </cell>
          <cell r="B15">
            <v>103</v>
          </cell>
          <cell r="C15" t="str">
            <v>AJNL26103</v>
          </cell>
          <cell r="D15" t="str">
            <v>CDU_G9</v>
          </cell>
        </row>
        <row r="16">
          <cell r="A16" t="str">
            <v>AJNL26C</v>
          </cell>
          <cell r="B16">
            <v>103</v>
          </cell>
          <cell r="C16" t="str">
            <v>AJNL26103</v>
          </cell>
          <cell r="D16" t="str">
            <v>CDU_G9</v>
          </cell>
        </row>
        <row r="17">
          <cell r="A17" t="str">
            <v>AMAR07A</v>
          </cell>
          <cell r="B17">
            <v>1</v>
          </cell>
          <cell r="C17" t="str">
            <v>AMAR071</v>
          </cell>
          <cell r="D17" t="str">
            <v>CDU_G9</v>
          </cell>
        </row>
        <row r="18">
          <cell r="A18" t="str">
            <v>AMAR07B</v>
          </cell>
          <cell r="B18">
            <v>1</v>
          </cell>
          <cell r="C18" t="str">
            <v>AMAR071</v>
          </cell>
          <cell r="D18" t="str">
            <v>CDU_G9</v>
          </cell>
        </row>
        <row r="19">
          <cell r="A19" t="str">
            <v>AMAR07C</v>
          </cell>
          <cell r="B19">
            <v>1</v>
          </cell>
          <cell r="C19" t="str">
            <v>AMAR071</v>
          </cell>
          <cell r="D19" t="str">
            <v>CDU_G9</v>
          </cell>
        </row>
        <row r="20">
          <cell r="A20" t="str">
            <v>AMLH06A</v>
          </cell>
          <cell r="B20">
            <v>12</v>
          </cell>
          <cell r="C20" t="str">
            <v>AMLH0612</v>
          </cell>
          <cell r="D20" t="str">
            <v>CDU_G9</v>
          </cell>
        </row>
        <row r="21">
          <cell r="A21" t="str">
            <v>AMLH06B</v>
          </cell>
          <cell r="B21">
            <v>12</v>
          </cell>
          <cell r="C21" t="str">
            <v>AMLH0612</v>
          </cell>
          <cell r="D21" t="str">
            <v>CDU_G9</v>
          </cell>
        </row>
        <row r="22">
          <cell r="A22" t="str">
            <v>AMLH06C</v>
          </cell>
          <cell r="B22">
            <v>12</v>
          </cell>
          <cell r="C22" t="str">
            <v>AMLH0612</v>
          </cell>
          <cell r="D22" t="str">
            <v>CDU_G9</v>
          </cell>
        </row>
        <row r="23">
          <cell r="A23" t="str">
            <v>AMSR01A</v>
          </cell>
          <cell r="B23">
            <v>10</v>
          </cell>
          <cell r="C23" t="str">
            <v>AMSR0110</v>
          </cell>
          <cell r="D23" t="str">
            <v>CDU_G9</v>
          </cell>
        </row>
        <row r="24">
          <cell r="A24" t="str">
            <v>AMSR01B</v>
          </cell>
          <cell r="B24">
            <v>10</v>
          </cell>
          <cell r="C24" t="str">
            <v>AMSR0110</v>
          </cell>
          <cell r="D24" t="str">
            <v>CDU_G9</v>
          </cell>
        </row>
        <row r="25">
          <cell r="A25" t="str">
            <v>AMSR01C</v>
          </cell>
          <cell r="B25">
            <v>10</v>
          </cell>
          <cell r="C25" t="str">
            <v>AMSR0110</v>
          </cell>
          <cell r="D25" t="str">
            <v>CDU_G9</v>
          </cell>
        </row>
        <row r="26">
          <cell r="A26" t="str">
            <v>AMSR02A</v>
          </cell>
          <cell r="B26">
            <v>11</v>
          </cell>
          <cell r="C26" t="str">
            <v>AMSR0211</v>
          </cell>
          <cell r="D26" t="str">
            <v>CDU_G9</v>
          </cell>
        </row>
        <row r="27">
          <cell r="A27" t="str">
            <v>AMSR02B</v>
          </cell>
          <cell r="B27">
            <v>11</v>
          </cell>
          <cell r="C27" t="str">
            <v>AMSR0211</v>
          </cell>
          <cell r="D27" t="str">
            <v>CDU_G9</v>
          </cell>
        </row>
        <row r="28">
          <cell r="A28" t="str">
            <v>AMSR02C</v>
          </cell>
          <cell r="B28">
            <v>44</v>
          </cell>
          <cell r="C28" t="str">
            <v>AMSR0244</v>
          </cell>
          <cell r="D28" t="e">
            <v>#N/A</v>
          </cell>
        </row>
        <row r="29">
          <cell r="A29" t="str">
            <v>AMSR03A</v>
          </cell>
          <cell r="B29">
            <v>12</v>
          </cell>
          <cell r="C29" t="str">
            <v>AMSR0312</v>
          </cell>
          <cell r="D29" t="str">
            <v>CDU_C+9D</v>
          </cell>
        </row>
        <row r="30">
          <cell r="A30" t="str">
            <v>AMSR03B</v>
          </cell>
          <cell r="B30">
            <v>41</v>
          </cell>
          <cell r="C30" t="str">
            <v>AMSR0341</v>
          </cell>
          <cell r="D30" t="str">
            <v>CDU_G9</v>
          </cell>
        </row>
        <row r="31">
          <cell r="A31" t="str">
            <v>AMSR03C</v>
          </cell>
          <cell r="B31">
            <v>41</v>
          </cell>
          <cell r="C31" t="str">
            <v>AMSR0341</v>
          </cell>
          <cell r="D31" t="str">
            <v>CDU_G9</v>
          </cell>
        </row>
        <row r="32">
          <cell r="A32" t="str">
            <v>AMSR04A</v>
          </cell>
          <cell r="B32">
            <v>13</v>
          </cell>
          <cell r="C32" t="str">
            <v>AMSR0413</v>
          </cell>
          <cell r="D32" t="str">
            <v>CDU_C+9D</v>
          </cell>
        </row>
        <row r="33">
          <cell r="A33" t="str">
            <v>AMSR04B</v>
          </cell>
          <cell r="B33">
            <v>42</v>
          </cell>
          <cell r="C33" t="str">
            <v>AMSR0442</v>
          </cell>
          <cell r="D33" t="str">
            <v>CDU_G9</v>
          </cell>
        </row>
        <row r="34">
          <cell r="A34" t="str">
            <v>AMSR04C</v>
          </cell>
          <cell r="B34">
            <v>42</v>
          </cell>
          <cell r="C34" t="str">
            <v>AMSR0442</v>
          </cell>
          <cell r="D34" t="str">
            <v>CDU_G9</v>
          </cell>
        </row>
        <row r="35">
          <cell r="A35" t="str">
            <v>AMSR05A</v>
          </cell>
          <cell r="B35">
            <v>45</v>
          </cell>
          <cell r="C35" t="str">
            <v>AMSR0545</v>
          </cell>
          <cell r="D35" t="str">
            <v>CDU_G9</v>
          </cell>
        </row>
        <row r="36">
          <cell r="A36" t="str">
            <v>AMSR05B</v>
          </cell>
          <cell r="B36">
            <v>45</v>
          </cell>
          <cell r="C36" t="str">
            <v>AMSR0545</v>
          </cell>
          <cell r="D36" t="str">
            <v>CDU_G9</v>
          </cell>
        </row>
        <row r="37">
          <cell r="A37" t="str">
            <v>AMSR05C</v>
          </cell>
          <cell r="B37">
            <v>14</v>
          </cell>
          <cell r="C37" t="str">
            <v>AMSR0514</v>
          </cell>
          <cell r="D37" t="str">
            <v>CDU_C+9D</v>
          </cell>
        </row>
        <row r="38">
          <cell r="A38" t="str">
            <v>AMSR06A</v>
          </cell>
          <cell r="B38">
            <v>15</v>
          </cell>
          <cell r="C38" t="str">
            <v>AMSR0615</v>
          </cell>
          <cell r="D38" t="str">
            <v>CDU_C+9D</v>
          </cell>
        </row>
        <row r="39">
          <cell r="A39" t="str">
            <v>AMSR06B</v>
          </cell>
          <cell r="B39">
            <v>15</v>
          </cell>
          <cell r="C39" t="str">
            <v>AMSR0615</v>
          </cell>
          <cell r="D39" t="str">
            <v>CDU_C+9D</v>
          </cell>
        </row>
        <row r="40">
          <cell r="A40" t="str">
            <v>AMSR06C</v>
          </cell>
          <cell r="B40">
            <v>15</v>
          </cell>
          <cell r="C40" t="str">
            <v>AMSR0615</v>
          </cell>
          <cell r="D40" t="str">
            <v>CDU_C+9D</v>
          </cell>
        </row>
        <row r="41">
          <cell r="A41" t="str">
            <v>AMSR07A</v>
          </cell>
          <cell r="B41">
            <v>16</v>
          </cell>
          <cell r="C41" t="str">
            <v>AMSR0716</v>
          </cell>
          <cell r="D41" t="str">
            <v>CDU_C+9D</v>
          </cell>
        </row>
        <row r="42">
          <cell r="A42" t="str">
            <v>AMSR07B</v>
          </cell>
          <cell r="B42">
            <v>16</v>
          </cell>
          <cell r="C42" t="str">
            <v>AMSR0716</v>
          </cell>
          <cell r="D42" t="str">
            <v>CDU_C+9D</v>
          </cell>
        </row>
        <row r="43">
          <cell r="A43" t="str">
            <v>AMSR07C</v>
          </cell>
          <cell r="B43">
            <v>16</v>
          </cell>
          <cell r="C43" t="str">
            <v>AMSR0716</v>
          </cell>
          <cell r="D43" t="str">
            <v>CDU_C+9D</v>
          </cell>
        </row>
        <row r="44">
          <cell r="A44" t="str">
            <v>AMSR08A</v>
          </cell>
          <cell r="B44">
            <v>17</v>
          </cell>
          <cell r="C44" t="str">
            <v>AMSR0817</v>
          </cell>
          <cell r="D44" t="str">
            <v>CDU_A9D</v>
          </cell>
        </row>
        <row r="45">
          <cell r="A45" t="str">
            <v>AMSR08B</v>
          </cell>
          <cell r="B45">
            <v>46</v>
          </cell>
          <cell r="C45" t="str">
            <v>AMSR0846</v>
          </cell>
          <cell r="D45" t="str">
            <v>CDU_G9</v>
          </cell>
        </row>
        <row r="46">
          <cell r="A46" t="str">
            <v>AMSR08C</v>
          </cell>
          <cell r="B46">
            <v>46</v>
          </cell>
          <cell r="C46" t="str">
            <v>AMSR0846</v>
          </cell>
          <cell r="D46" t="str">
            <v>CDU_G9</v>
          </cell>
        </row>
        <row r="47">
          <cell r="A47" t="str">
            <v>AMSR09A</v>
          </cell>
          <cell r="B47">
            <v>18</v>
          </cell>
          <cell r="C47" t="str">
            <v>AMSR0918</v>
          </cell>
          <cell r="D47" t="str">
            <v>CDU_G9</v>
          </cell>
        </row>
        <row r="48">
          <cell r="A48" t="str">
            <v>AMSR09B</v>
          </cell>
          <cell r="B48">
            <v>18</v>
          </cell>
          <cell r="C48" t="str">
            <v>AMSR0918</v>
          </cell>
          <cell r="D48" t="str">
            <v>CDU_G9</v>
          </cell>
        </row>
        <row r="49">
          <cell r="A49" t="str">
            <v>AMSR09C</v>
          </cell>
          <cell r="B49">
            <v>19</v>
          </cell>
          <cell r="C49" t="str">
            <v>AMSR0919</v>
          </cell>
          <cell r="D49" t="str">
            <v>CDU_G9</v>
          </cell>
        </row>
        <row r="50">
          <cell r="A50" t="str">
            <v>AMSR09D</v>
          </cell>
          <cell r="B50">
            <v>19</v>
          </cell>
          <cell r="C50" t="str">
            <v>AMSR0919</v>
          </cell>
          <cell r="D50" t="str">
            <v>CDU_G9</v>
          </cell>
        </row>
        <row r="51">
          <cell r="A51" t="str">
            <v>AMSR13A</v>
          </cell>
          <cell r="B51">
            <v>20</v>
          </cell>
          <cell r="C51" t="str">
            <v>AMSR1320</v>
          </cell>
          <cell r="D51" t="str">
            <v>CDU_A9D</v>
          </cell>
        </row>
        <row r="52">
          <cell r="A52" t="str">
            <v>AMSR13B</v>
          </cell>
          <cell r="B52">
            <v>20</v>
          </cell>
          <cell r="C52" t="str">
            <v>AMSR1320</v>
          </cell>
          <cell r="D52" t="str">
            <v>CDU_A9D</v>
          </cell>
        </row>
        <row r="53">
          <cell r="A53" t="str">
            <v>AMSR13C</v>
          </cell>
          <cell r="B53">
            <v>20</v>
          </cell>
          <cell r="C53" t="str">
            <v>AMSR1320</v>
          </cell>
          <cell r="D53" t="str">
            <v>CDU_A9D</v>
          </cell>
        </row>
        <row r="54">
          <cell r="A54" t="str">
            <v>AMSR14A</v>
          </cell>
          <cell r="B54">
            <v>21</v>
          </cell>
          <cell r="C54" t="str">
            <v>AMSR1421</v>
          </cell>
          <cell r="D54" t="str">
            <v>CDU_C+9D</v>
          </cell>
        </row>
        <row r="55">
          <cell r="A55" t="str">
            <v>AMSR14B</v>
          </cell>
          <cell r="B55">
            <v>21</v>
          </cell>
          <cell r="C55" t="str">
            <v>AMSR1421</v>
          </cell>
          <cell r="D55" t="str">
            <v>CDU_C+9D</v>
          </cell>
        </row>
        <row r="56">
          <cell r="A56" t="str">
            <v>AMSR14C</v>
          </cell>
          <cell r="B56">
            <v>21</v>
          </cell>
          <cell r="C56" t="str">
            <v>AMSR1421</v>
          </cell>
          <cell r="D56" t="str">
            <v>CDU_C+9D</v>
          </cell>
        </row>
        <row r="57">
          <cell r="A57" t="str">
            <v>AMSR18A</v>
          </cell>
          <cell r="B57">
            <v>22</v>
          </cell>
          <cell r="C57" t="str">
            <v>AMSR1822</v>
          </cell>
          <cell r="D57" t="str">
            <v>CDU_C+9D</v>
          </cell>
        </row>
        <row r="58">
          <cell r="A58" t="str">
            <v>AMSR18B</v>
          </cell>
          <cell r="B58">
            <v>22</v>
          </cell>
          <cell r="C58" t="str">
            <v>AMSR1822</v>
          </cell>
          <cell r="D58" t="str">
            <v>CDU_C+9D</v>
          </cell>
        </row>
        <row r="59">
          <cell r="A59" t="str">
            <v>AMSR18C</v>
          </cell>
          <cell r="B59">
            <v>22</v>
          </cell>
          <cell r="C59" t="str">
            <v>AMSR1822</v>
          </cell>
          <cell r="D59" t="str">
            <v>CDU_C+9D</v>
          </cell>
        </row>
        <row r="60">
          <cell r="A60" t="str">
            <v>AMSR19A</v>
          </cell>
          <cell r="B60">
            <v>43</v>
          </cell>
          <cell r="C60" t="str">
            <v>AMSR1943</v>
          </cell>
          <cell r="D60" t="str">
            <v>CDU_G9</v>
          </cell>
        </row>
        <row r="61">
          <cell r="A61" t="str">
            <v>AMSR19B</v>
          </cell>
          <cell r="B61">
            <v>23</v>
          </cell>
          <cell r="C61" t="str">
            <v>AMSR1923</v>
          </cell>
          <cell r="D61" t="str">
            <v>CDU_C+9D</v>
          </cell>
        </row>
        <row r="62">
          <cell r="A62" t="str">
            <v>AMSR19C</v>
          </cell>
          <cell r="B62">
            <v>43</v>
          </cell>
          <cell r="C62" t="str">
            <v>AMSR1943</v>
          </cell>
          <cell r="D62" t="str">
            <v>CDU_G9</v>
          </cell>
        </row>
        <row r="63">
          <cell r="A63" t="str">
            <v>AMSR21A</v>
          </cell>
          <cell r="B63">
            <v>24</v>
          </cell>
          <cell r="C63" t="str">
            <v>AMSR2124</v>
          </cell>
          <cell r="D63" t="str">
            <v>CDU_G9</v>
          </cell>
        </row>
        <row r="64">
          <cell r="A64" t="str">
            <v>AMSR21B</v>
          </cell>
          <cell r="B64">
            <v>24</v>
          </cell>
          <cell r="C64" t="str">
            <v>AMSR2124</v>
          </cell>
          <cell r="D64" t="str">
            <v>CDU_G9</v>
          </cell>
        </row>
        <row r="65">
          <cell r="A65" t="str">
            <v>AMSR21C</v>
          </cell>
          <cell r="B65">
            <v>24</v>
          </cell>
          <cell r="C65" t="str">
            <v>AMSR2124</v>
          </cell>
          <cell r="D65" t="str">
            <v>CDU_G9</v>
          </cell>
        </row>
        <row r="66">
          <cell r="A66" t="str">
            <v>AMSR22A</v>
          </cell>
          <cell r="B66">
            <v>25</v>
          </cell>
          <cell r="C66" t="str">
            <v>AMSR2225</v>
          </cell>
          <cell r="D66" t="str">
            <v>CDU_G9</v>
          </cell>
        </row>
        <row r="67">
          <cell r="A67" t="str">
            <v>AMSR22B</v>
          </cell>
          <cell r="B67">
            <v>25</v>
          </cell>
          <cell r="C67" t="str">
            <v>AMSR2225</v>
          </cell>
          <cell r="D67" t="str">
            <v>CDU_G9</v>
          </cell>
        </row>
        <row r="68">
          <cell r="A68" t="str">
            <v>AMSR22C</v>
          </cell>
          <cell r="B68">
            <v>25</v>
          </cell>
          <cell r="C68" t="str">
            <v>AMSR2225</v>
          </cell>
          <cell r="D68" t="str">
            <v>CDU_G9</v>
          </cell>
        </row>
        <row r="69">
          <cell r="A69" t="str">
            <v>AMSR23A</v>
          </cell>
          <cell r="B69">
            <v>26</v>
          </cell>
          <cell r="C69" t="str">
            <v>AMSR2326</v>
          </cell>
          <cell r="D69" t="str">
            <v>CDU_G9</v>
          </cell>
        </row>
        <row r="70">
          <cell r="A70" t="str">
            <v>AMSR23B</v>
          </cell>
          <cell r="B70">
            <v>26</v>
          </cell>
          <cell r="C70" t="str">
            <v>AMSR2326</v>
          </cell>
          <cell r="D70" t="str">
            <v>CDU_G9</v>
          </cell>
        </row>
        <row r="71">
          <cell r="A71" t="str">
            <v>AMSR23C</v>
          </cell>
          <cell r="B71">
            <v>26</v>
          </cell>
          <cell r="C71" t="str">
            <v>AMSR2326</v>
          </cell>
          <cell r="D71" t="str">
            <v>CDU_G9</v>
          </cell>
        </row>
        <row r="72">
          <cell r="A72" t="str">
            <v>AMSR24A</v>
          </cell>
          <cell r="B72">
            <v>27</v>
          </cell>
          <cell r="C72" t="str">
            <v>AMSR2427</v>
          </cell>
          <cell r="D72" t="str">
            <v>CDU_G9</v>
          </cell>
        </row>
        <row r="73">
          <cell r="A73" t="str">
            <v>AMSR24B</v>
          </cell>
          <cell r="B73">
            <v>27</v>
          </cell>
          <cell r="C73" t="str">
            <v>AMSR2427</v>
          </cell>
          <cell r="D73" t="str">
            <v>CDU_G9</v>
          </cell>
        </row>
        <row r="74">
          <cell r="A74" t="str">
            <v>AMSR24C</v>
          </cell>
          <cell r="B74">
            <v>27</v>
          </cell>
          <cell r="C74" t="str">
            <v>AMSR2427</v>
          </cell>
          <cell r="D74" t="str">
            <v>CDU_G9</v>
          </cell>
        </row>
        <row r="75">
          <cell r="A75" t="str">
            <v>AMSR27A</v>
          </cell>
          <cell r="B75">
            <v>28</v>
          </cell>
          <cell r="C75" t="str">
            <v>AMSR2728</v>
          </cell>
          <cell r="D75" t="str">
            <v>CDU_G9</v>
          </cell>
        </row>
        <row r="76">
          <cell r="A76" t="str">
            <v>AMSR27B</v>
          </cell>
          <cell r="B76">
            <v>28</v>
          </cell>
          <cell r="C76" t="str">
            <v>AMSR2728</v>
          </cell>
          <cell r="D76" t="str">
            <v>CDU_G9</v>
          </cell>
        </row>
        <row r="77">
          <cell r="A77" t="str">
            <v>AMSR27C</v>
          </cell>
          <cell r="B77">
            <v>28</v>
          </cell>
          <cell r="C77" t="str">
            <v>AMSR2728</v>
          </cell>
          <cell r="D77" t="str">
            <v>CDU_G9</v>
          </cell>
        </row>
        <row r="78">
          <cell r="A78" t="str">
            <v>AMSR33A</v>
          </cell>
          <cell r="B78">
            <v>49</v>
          </cell>
          <cell r="C78" t="str">
            <v>AMSR3349</v>
          </cell>
          <cell r="D78" t="str">
            <v>CDU_G9</v>
          </cell>
        </row>
        <row r="79">
          <cell r="A79" t="str">
            <v>AMSR33B</v>
          </cell>
          <cell r="B79">
            <v>49</v>
          </cell>
          <cell r="C79" t="str">
            <v>AMSR3349</v>
          </cell>
          <cell r="D79" t="str">
            <v>CDU_G9</v>
          </cell>
        </row>
        <row r="80">
          <cell r="A80" t="str">
            <v>AMSR33C</v>
          </cell>
          <cell r="B80">
            <v>49</v>
          </cell>
          <cell r="C80" t="str">
            <v>AMSR3349</v>
          </cell>
          <cell r="D80" t="str">
            <v>CDU_G9</v>
          </cell>
        </row>
        <row r="81">
          <cell r="A81" t="str">
            <v>AMSR34A</v>
          </cell>
          <cell r="B81">
            <v>3</v>
          </cell>
          <cell r="C81" t="str">
            <v>AMSR343</v>
          </cell>
          <cell r="D81" t="str">
            <v>CDU_G9</v>
          </cell>
        </row>
        <row r="82">
          <cell r="A82" t="str">
            <v>AMSR34B</v>
          </cell>
          <cell r="B82">
            <v>3</v>
          </cell>
          <cell r="C82" t="str">
            <v>AMSR343</v>
          </cell>
          <cell r="D82" t="str">
            <v>CDU_G9</v>
          </cell>
        </row>
        <row r="83">
          <cell r="A83" t="str">
            <v>AMSR34C</v>
          </cell>
          <cell r="B83">
            <v>3</v>
          </cell>
          <cell r="C83" t="str">
            <v>AMSR343</v>
          </cell>
          <cell r="D83" t="str">
            <v>CDU_G9</v>
          </cell>
        </row>
        <row r="84">
          <cell r="A84" t="str">
            <v>AMSR35A</v>
          </cell>
          <cell r="B84">
            <v>61</v>
          </cell>
          <cell r="C84" t="str">
            <v>AMSR3561</v>
          </cell>
          <cell r="D84" t="str">
            <v>CDU_G9</v>
          </cell>
        </row>
        <row r="85">
          <cell r="A85" t="str">
            <v>AMSR35B</v>
          </cell>
          <cell r="B85">
            <v>61</v>
          </cell>
          <cell r="C85" t="str">
            <v>AMSR3561</v>
          </cell>
          <cell r="D85" t="str">
            <v>CDU_G9</v>
          </cell>
        </row>
        <row r="86">
          <cell r="A86" t="str">
            <v>AMSR35C</v>
          </cell>
          <cell r="B86">
            <v>61</v>
          </cell>
          <cell r="C86" t="str">
            <v>AMSR3561</v>
          </cell>
          <cell r="D86" t="str">
            <v>CDU_G9</v>
          </cell>
        </row>
        <row r="87">
          <cell r="A87" t="str">
            <v>AMSR38A</v>
          </cell>
          <cell r="B87">
            <v>117</v>
          </cell>
          <cell r="C87" t="str">
            <v>AMSR38117</v>
          </cell>
          <cell r="D87" t="str">
            <v>CDU_G9</v>
          </cell>
        </row>
        <row r="88">
          <cell r="A88" t="str">
            <v>AMSR38B</v>
          </cell>
          <cell r="B88">
            <v>117</v>
          </cell>
          <cell r="C88" t="str">
            <v>AMSR38117</v>
          </cell>
          <cell r="D88" t="str">
            <v>CDU_G9</v>
          </cell>
        </row>
        <row r="89">
          <cell r="A89" t="str">
            <v>AMSR38C</v>
          </cell>
          <cell r="B89">
            <v>117</v>
          </cell>
          <cell r="C89" t="str">
            <v>AMSR38117</v>
          </cell>
          <cell r="D89" t="str">
            <v>CDU_G9</v>
          </cell>
        </row>
        <row r="90">
          <cell r="A90" t="str">
            <v>AMSR40A</v>
          </cell>
          <cell r="B90">
            <v>63</v>
          </cell>
          <cell r="C90" t="str">
            <v>AMSR4063</v>
          </cell>
          <cell r="D90" t="str">
            <v>CDU_G9</v>
          </cell>
        </row>
        <row r="91">
          <cell r="A91" t="str">
            <v>AMSR40B</v>
          </cell>
          <cell r="B91">
            <v>63</v>
          </cell>
          <cell r="C91" t="str">
            <v>AMSR4063</v>
          </cell>
          <cell r="D91" t="str">
            <v>CDU_G9</v>
          </cell>
        </row>
        <row r="92">
          <cell r="A92" t="str">
            <v>AMSR40C</v>
          </cell>
          <cell r="B92">
            <v>63</v>
          </cell>
          <cell r="C92" t="str">
            <v>AMSR4063</v>
          </cell>
          <cell r="D92" t="str">
            <v>CDU_G9</v>
          </cell>
        </row>
        <row r="93">
          <cell r="A93" t="str">
            <v>AMSR41A</v>
          </cell>
          <cell r="B93">
            <v>116</v>
          </cell>
          <cell r="C93" t="str">
            <v>AMSR41116</v>
          </cell>
          <cell r="D93" t="str">
            <v>CDU_G9</v>
          </cell>
        </row>
        <row r="94">
          <cell r="A94" t="str">
            <v>AMSR41B</v>
          </cell>
          <cell r="B94">
            <v>116</v>
          </cell>
          <cell r="C94" t="str">
            <v>AMSR41116</v>
          </cell>
          <cell r="D94" t="str">
            <v>CDU_G9</v>
          </cell>
        </row>
        <row r="95">
          <cell r="A95" t="str">
            <v>AMSR41C</v>
          </cell>
          <cell r="B95">
            <v>116</v>
          </cell>
          <cell r="C95" t="str">
            <v>AMSR41116</v>
          </cell>
          <cell r="D95" t="str">
            <v>CDU_G9</v>
          </cell>
        </row>
        <row r="96">
          <cell r="A96" t="str">
            <v>AMSR42A</v>
          </cell>
          <cell r="B96">
            <v>115</v>
          </cell>
          <cell r="C96" t="str">
            <v>AMSR42115</v>
          </cell>
          <cell r="D96" t="str">
            <v>CDU_G9</v>
          </cell>
        </row>
        <row r="97">
          <cell r="A97" t="str">
            <v>AMSR42B</v>
          </cell>
          <cell r="B97">
            <v>115</v>
          </cell>
          <cell r="C97" t="str">
            <v>AMSR42115</v>
          </cell>
          <cell r="D97" t="str">
            <v>CDU_G9</v>
          </cell>
        </row>
        <row r="98">
          <cell r="A98" t="str">
            <v>AMSR42C</v>
          </cell>
          <cell r="B98">
            <v>115</v>
          </cell>
          <cell r="C98" t="str">
            <v>AMSR42115</v>
          </cell>
          <cell r="D98" t="str">
            <v>CDU_G9</v>
          </cell>
        </row>
        <row r="99">
          <cell r="A99" t="str">
            <v>AMSR44A</v>
          </cell>
          <cell r="B99">
            <v>118</v>
          </cell>
          <cell r="C99" t="str">
            <v>AMSR44118</v>
          </cell>
          <cell r="D99" t="str">
            <v>CDU_G9</v>
          </cell>
        </row>
        <row r="100">
          <cell r="A100" t="str">
            <v>AMSR44B</v>
          </cell>
          <cell r="B100">
            <v>118</v>
          </cell>
          <cell r="C100" t="str">
            <v>AMSR44118</v>
          </cell>
          <cell r="D100" t="str">
            <v>CDU_G9</v>
          </cell>
        </row>
        <row r="101">
          <cell r="A101" t="str">
            <v>AMSR44C</v>
          </cell>
          <cell r="B101">
            <v>118</v>
          </cell>
          <cell r="C101" t="str">
            <v>AMSR44118</v>
          </cell>
          <cell r="D101" t="str">
            <v>CDU_G9</v>
          </cell>
        </row>
        <row r="102">
          <cell r="A102" t="str">
            <v>ANPR03A</v>
          </cell>
          <cell r="B102">
            <v>13</v>
          </cell>
          <cell r="C102" t="str">
            <v>ANPR0313</v>
          </cell>
          <cell r="D102" t="str">
            <v>CDU_C+9D</v>
          </cell>
        </row>
        <row r="103">
          <cell r="A103" t="str">
            <v>ANPR03B</v>
          </cell>
          <cell r="B103">
            <v>13</v>
          </cell>
          <cell r="C103" t="str">
            <v>ANPR0313</v>
          </cell>
          <cell r="D103" t="str">
            <v>CDU_C+9D</v>
          </cell>
        </row>
        <row r="104">
          <cell r="A104" t="str">
            <v>APRA37A</v>
          </cell>
          <cell r="B104">
            <v>13</v>
          </cell>
          <cell r="C104" t="str">
            <v>APRA3713</v>
          </cell>
          <cell r="D104" t="str">
            <v>CDU_A9D</v>
          </cell>
        </row>
        <row r="105">
          <cell r="A105" t="str">
            <v>APRA37B</v>
          </cell>
          <cell r="B105">
            <v>13</v>
          </cell>
          <cell r="C105" t="str">
            <v>APRA3713</v>
          </cell>
          <cell r="D105" t="str">
            <v>CDU_A9D</v>
          </cell>
        </row>
        <row r="106">
          <cell r="A106" t="str">
            <v>APRA37C</v>
          </cell>
          <cell r="B106">
            <v>13</v>
          </cell>
          <cell r="C106" t="str">
            <v>APRA3713</v>
          </cell>
          <cell r="D106" t="str">
            <v>CDU_A9D</v>
          </cell>
        </row>
        <row r="107">
          <cell r="A107" t="str">
            <v>ARWL35A</v>
          </cell>
          <cell r="B107">
            <v>70</v>
          </cell>
          <cell r="C107" t="str">
            <v>ARWL3570</v>
          </cell>
          <cell r="D107" t="str">
            <v>CDU_G9</v>
          </cell>
        </row>
        <row r="108">
          <cell r="A108" t="str">
            <v>ARWL35B</v>
          </cell>
          <cell r="B108">
            <v>70</v>
          </cell>
          <cell r="C108" t="str">
            <v>ARWL3570</v>
          </cell>
          <cell r="D108" t="str">
            <v>CDU_G9</v>
          </cell>
        </row>
        <row r="109">
          <cell r="A109" t="str">
            <v>ARWL35C</v>
          </cell>
          <cell r="B109">
            <v>70</v>
          </cell>
          <cell r="C109" t="str">
            <v>ARWL3570</v>
          </cell>
          <cell r="D109" t="str">
            <v>CDU_G9</v>
          </cell>
        </row>
        <row r="110">
          <cell r="A110" t="str">
            <v>AUR07A</v>
          </cell>
          <cell r="B110">
            <v>46</v>
          </cell>
          <cell r="C110" t="str">
            <v>AUR07A46</v>
          </cell>
          <cell r="D110" t="str">
            <v>CDU_A9D</v>
          </cell>
        </row>
        <row r="111">
          <cell r="A111" t="str">
            <v>AUR07B</v>
          </cell>
          <cell r="B111">
            <v>46</v>
          </cell>
          <cell r="C111" t="str">
            <v>AUR07B46</v>
          </cell>
          <cell r="D111" t="str">
            <v>CDU_A9D</v>
          </cell>
        </row>
        <row r="112">
          <cell r="A112" t="str">
            <v>AUR07C</v>
          </cell>
          <cell r="B112">
            <v>46</v>
          </cell>
          <cell r="C112" t="str">
            <v>AUR07C46</v>
          </cell>
          <cell r="D112" t="str">
            <v>CDU_A9D</v>
          </cell>
        </row>
        <row r="113">
          <cell r="A113" t="str">
            <v>AZWL54A</v>
          </cell>
          <cell r="B113">
            <v>112</v>
          </cell>
          <cell r="C113" t="str">
            <v>AZWL54112</v>
          </cell>
          <cell r="D113" t="str">
            <v>CDU_G9</v>
          </cell>
        </row>
        <row r="114">
          <cell r="A114" t="str">
            <v>AZWL54B</v>
          </cell>
          <cell r="B114">
            <v>112</v>
          </cell>
          <cell r="C114" t="str">
            <v>AZWL54112</v>
          </cell>
          <cell r="D114" t="str">
            <v>CDU_G9</v>
          </cell>
        </row>
        <row r="115">
          <cell r="A115" t="str">
            <v>AZWL54C</v>
          </cell>
          <cell r="B115">
            <v>112</v>
          </cell>
          <cell r="C115" t="str">
            <v>AZWL54112</v>
          </cell>
          <cell r="D115" t="str">
            <v>CDU_G9</v>
          </cell>
        </row>
        <row r="116">
          <cell r="A116" t="str">
            <v>BANR03A</v>
          </cell>
          <cell r="B116">
            <v>34</v>
          </cell>
          <cell r="C116" t="str">
            <v>BANR0334</v>
          </cell>
          <cell r="D116" t="str">
            <v>CDU_A9D</v>
          </cell>
        </row>
        <row r="117">
          <cell r="A117" t="str">
            <v>BANR03B</v>
          </cell>
          <cell r="B117">
            <v>34</v>
          </cell>
          <cell r="C117" t="str">
            <v>BANR0334</v>
          </cell>
          <cell r="D117" t="str">
            <v>CDU_A9D</v>
          </cell>
        </row>
        <row r="118">
          <cell r="A118" t="str">
            <v>BANR03C</v>
          </cell>
          <cell r="B118">
            <v>144</v>
          </cell>
          <cell r="C118" t="str">
            <v>BANR03144</v>
          </cell>
          <cell r="D118" t="str">
            <v>CDU_A9D</v>
          </cell>
        </row>
        <row r="119">
          <cell r="A119" t="str">
            <v>BDKL55A</v>
          </cell>
          <cell r="B119">
            <v>113</v>
          </cell>
          <cell r="C119" t="str">
            <v>BDKL55113</v>
          </cell>
          <cell r="D119" t="str">
            <v>CDU_G9</v>
          </cell>
        </row>
        <row r="120">
          <cell r="A120" t="str">
            <v>BDKL55B</v>
          </cell>
          <cell r="B120">
            <v>113</v>
          </cell>
          <cell r="C120" t="str">
            <v>BDKL55113</v>
          </cell>
          <cell r="D120" t="str">
            <v>CDU_G9</v>
          </cell>
        </row>
        <row r="121">
          <cell r="A121" t="str">
            <v>BDKL55C</v>
          </cell>
          <cell r="B121">
            <v>113</v>
          </cell>
          <cell r="C121" t="str">
            <v>BDKL55113</v>
          </cell>
          <cell r="D121" t="str">
            <v>CDU_G9</v>
          </cell>
        </row>
        <row r="122">
          <cell r="A122" t="str">
            <v>BDLD09A</v>
          </cell>
          <cell r="B122">
            <v>21</v>
          </cell>
          <cell r="C122" t="str">
            <v>BDLD0921</v>
          </cell>
          <cell r="D122" t="str">
            <v>CDU_A9D</v>
          </cell>
        </row>
        <row r="123">
          <cell r="A123" t="str">
            <v>BDLD09B</v>
          </cell>
          <cell r="B123">
            <v>21</v>
          </cell>
          <cell r="C123" t="str">
            <v>BDLD0921</v>
          </cell>
          <cell r="D123" t="str">
            <v>CDU_A9D</v>
          </cell>
        </row>
        <row r="124">
          <cell r="A124" t="str">
            <v>BDLD09C</v>
          </cell>
          <cell r="B124">
            <v>21</v>
          </cell>
          <cell r="C124" t="str">
            <v>BDLD0921</v>
          </cell>
          <cell r="D124" t="str">
            <v>CDU_A9D</v>
          </cell>
        </row>
        <row r="125">
          <cell r="A125" t="str">
            <v>BDSN08A</v>
          </cell>
          <cell r="B125">
            <v>81</v>
          </cell>
          <cell r="C125" t="str">
            <v>BDSN0881</v>
          </cell>
          <cell r="D125" t="str">
            <v>CDU_A9D</v>
          </cell>
        </row>
        <row r="126">
          <cell r="A126" t="str">
            <v>BDSN08B</v>
          </cell>
          <cell r="B126">
            <v>81</v>
          </cell>
          <cell r="C126" t="str">
            <v>BDSN0881</v>
          </cell>
          <cell r="D126" t="str">
            <v>CDU_A9D</v>
          </cell>
        </row>
        <row r="127">
          <cell r="A127" t="str">
            <v>BDSN08C</v>
          </cell>
          <cell r="B127">
            <v>81</v>
          </cell>
          <cell r="C127" t="str">
            <v>BDSN0881</v>
          </cell>
          <cell r="D127" t="str">
            <v>CDU_A9D</v>
          </cell>
        </row>
        <row r="128">
          <cell r="A128" t="str">
            <v>BEAS01A</v>
          </cell>
          <cell r="B128">
            <v>24</v>
          </cell>
          <cell r="C128" t="str">
            <v>BEAS0124</v>
          </cell>
          <cell r="D128" t="str">
            <v>CDU_A9D</v>
          </cell>
        </row>
        <row r="129">
          <cell r="A129" t="str">
            <v>BEAS01B</v>
          </cell>
          <cell r="B129">
            <v>24</v>
          </cell>
          <cell r="C129" t="str">
            <v>BEAS0124</v>
          </cell>
          <cell r="D129" t="str">
            <v>CDU_A9D</v>
          </cell>
        </row>
        <row r="130">
          <cell r="A130" t="str">
            <v>BEAS01C</v>
          </cell>
          <cell r="B130">
            <v>24</v>
          </cell>
          <cell r="C130" t="str">
            <v>BEAS0124</v>
          </cell>
          <cell r="D130" t="str">
            <v>CDU_A9D</v>
          </cell>
        </row>
        <row r="131">
          <cell r="A131" t="str">
            <v>BGPR06A</v>
          </cell>
          <cell r="B131">
            <v>33</v>
          </cell>
          <cell r="C131" t="str">
            <v>BGPR0633</v>
          </cell>
          <cell r="D131" t="str">
            <v>CDU_C+9D</v>
          </cell>
        </row>
        <row r="132">
          <cell r="A132" t="str">
            <v>BGPR06B</v>
          </cell>
          <cell r="B132">
            <v>33</v>
          </cell>
          <cell r="C132" t="str">
            <v>BGPR0633</v>
          </cell>
          <cell r="D132" t="str">
            <v>CDU_C+9D</v>
          </cell>
        </row>
        <row r="133">
          <cell r="A133" t="str">
            <v>BGPR06C</v>
          </cell>
          <cell r="B133">
            <v>33</v>
          </cell>
          <cell r="C133" t="str">
            <v>BGPR0633</v>
          </cell>
          <cell r="D133" t="str">
            <v>CDU_C+9D</v>
          </cell>
        </row>
        <row r="134">
          <cell r="A134" t="str">
            <v>BGTA33A</v>
          </cell>
          <cell r="B134">
            <v>69</v>
          </cell>
          <cell r="C134" t="str">
            <v>BGTA3369</v>
          </cell>
          <cell r="D134" t="str">
            <v>CDU_G9</v>
          </cell>
        </row>
        <row r="135">
          <cell r="A135" t="str">
            <v>BGTA33B</v>
          </cell>
          <cell r="B135">
            <v>69</v>
          </cell>
          <cell r="C135" t="str">
            <v>BGTA3369</v>
          </cell>
          <cell r="D135" t="str">
            <v>CDU_G9</v>
          </cell>
        </row>
        <row r="136">
          <cell r="A136" t="str">
            <v>BGTA33C</v>
          </cell>
          <cell r="B136">
            <v>69</v>
          </cell>
          <cell r="C136" t="str">
            <v>BGTA3369</v>
          </cell>
          <cell r="D136" t="str">
            <v>CDU_G9</v>
          </cell>
        </row>
        <row r="137">
          <cell r="A137" t="str">
            <v>BGWL08A</v>
          </cell>
          <cell r="B137">
            <v>34</v>
          </cell>
          <cell r="C137" t="str">
            <v>BGWL0834</v>
          </cell>
          <cell r="D137" t="str">
            <v>CDU_G9</v>
          </cell>
        </row>
        <row r="138">
          <cell r="A138" t="str">
            <v>BGWL08B</v>
          </cell>
          <cell r="B138">
            <v>56</v>
          </cell>
          <cell r="C138" t="str">
            <v>BGWL0856</v>
          </cell>
          <cell r="D138" t="str">
            <v>CDU_C+9D</v>
          </cell>
        </row>
        <row r="139">
          <cell r="A139" t="str">
            <v>BGWL08C</v>
          </cell>
          <cell r="B139">
            <v>34</v>
          </cell>
          <cell r="C139" t="str">
            <v>BGWL0834</v>
          </cell>
          <cell r="D139" t="str">
            <v>CDU_G9</v>
          </cell>
        </row>
        <row r="140">
          <cell r="A140" t="str">
            <v>BHAI05A</v>
          </cell>
          <cell r="B140">
            <v>42</v>
          </cell>
          <cell r="C140" t="str">
            <v>BHAI0542</v>
          </cell>
          <cell r="D140" t="str">
            <v>CDU_A9D</v>
          </cell>
        </row>
        <row r="141">
          <cell r="A141" t="str">
            <v>BHAI05B</v>
          </cell>
          <cell r="B141">
            <v>42</v>
          </cell>
          <cell r="C141" t="str">
            <v>BHAI0542</v>
          </cell>
          <cell r="D141" t="str">
            <v>CDU_A9D</v>
          </cell>
        </row>
        <row r="142">
          <cell r="A142" t="str">
            <v>BHAI05C</v>
          </cell>
          <cell r="B142">
            <v>42</v>
          </cell>
          <cell r="C142" t="str">
            <v>BHAI0542</v>
          </cell>
          <cell r="D142" t="str">
            <v>CDU_A9D</v>
          </cell>
        </row>
        <row r="143">
          <cell r="A143" t="str">
            <v>BHDR12A</v>
          </cell>
          <cell r="B143">
            <v>49</v>
          </cell>
          <cell r="C143" t="str">
            <v>BHDR1249</v>
          </cell>
          <cell r="D143" t="str">
            <v>CDU_G9</v>
          </cell>
        </row>
        <row r="144">
          <cell r="A144" t="str">
            <v>BHDR12B</v>
          </cell>
          <cell r="B144">
            <v>49</v>
          </cell>
          <cell r="C144" t="str">
            <v>BHDR1249</v>
          </cell>
          <cell r="D144" t="str">
            <v>CDU_G9</v>
          </cell>
        </row>
        <row r="145">
          <cell r="A145" t="str">
            <v>BHDR12C</v>
          </cell>
          <cell r="B145">
            <v>49</v>
          </cell>
          <cell r="C145" t="str">
            <v>BHDR1249</v>
          </cell>
          <cell r="D145" t="str">
            <v>CDU_G9</v>
          </cell>
        </row>
        <row r="146">
          <cell r="A146" t="str">
            <v>BHGR09A</v>
          </cell>
          <cell r="B146">
            <v>2</v>
          </cell>
          <cell r="C146" t="str">
            <v>BHGR092</v>
          </cell>
          <cell r="D146" t="str">
            <v>CDU_C+9D</v>
          </cell>
        </row>
        <row r="147">
          <cell r="A147" t="str">
            <v>BHGR09B</v>
          </cell>
          <cell r="B147">
            <v>2</v>
          </cell>
          <cell r="C147" t="str">
            <v>BHGR092</v>
          </cell>
          <cell r="D147" t="str">
            <v>CDU_C+9D</v>
          </cell>
        </row>
        <row r="148">
          <cell r="A148" t="str">
            <v>BHGR09C</v>
          </cell>
          <cell r="B148">
            <v>2</v>
          </cell>
          <cell r="C148" t="str">
            <v>BHGR092</v>
          </cell>
          <cell r="D148" t="str">
            <v>CDU_C+9D</v>
          </cell>
        </row>
        <row r="149">
          <cell r="A149" t="str">
            <v>BHRM10A</v>
          </cell>
          <cell r="B149">
            <v>59</v>
          </cell>
          <cell r="C149" t="str">
            <v>BHRM1059</v>
          </cell>
          <cell r="D149" t="str">
            <v>CDU_G9</v>
          </cell>
        </row>
        <row r="150">
          <cell r="A150" t="str">
            <v>BHRM10B</v>
          </cell>
          <cell r="B150">
            <v>59</v>
          </cell>
          <cell r="C150" t="str">
            <v>BHRM1059</v>
          </cell>
          <cell r="D150" t="str">
            <v>CDU_G9</v>
          </cell>
        </row>
        <row r="151">
          <cell r="A151" t="str">
            <v>BHRM10C</v>
          </cell>
          <cell r="B151">
            <v>59</v>
          </cell>
          <cell r="C151" t="str">
            <v>BHRM1059</v>
          </cell>
          <cell r="D151" t="str">
            <v>CDU_G9</v>
          </cell>
        </row>
        <row r="152">
          <cell r="A152" t="str">
            <v>BKWN39A</v>
          </cell>
          <cell r="B152">
            <v>60</v>
          </cell>
          <cell r="C152" t="str">
            <v>BKWN3960</v>
          </cell>
          <cell r="D152" t="str">
            <v>CDU_G9</v>
          </cell>
        </row>
        <row r="153">
          <cell r="A153" t="str">
            <v>BKWN39B</v>
          </cell>
          <cell r="B153">
            <v>60</v>
          </cell>
          <cell r="C153" t="str">
            <v>BKWN3960</v>
          </cell>
          <cell r="D153" t="str">
            <v>CDU_G9</v>
          </cell>
        </row>
        <row r="154">
          <cell r="A154" t="str">
            <v>BKWN39C</v>
          </cell>
          <cell r="B154">
            <v>60</v>
          </cell>
          <cell r="C154" t="str">
            <v>BKWN3960</v>
          </cell>
          <cell r="D154" t="str">
            <v>CDU_G9</v>
          </cell>
        </row>
        <row r="155">
          <cell r="A155" t="str">
            <v>BLCH03A</v>
          </cell>
          <cell r="B155">
            <v>2</v>
          </cell>
          <cell r="C155" t="str">
            <v>BLCH032</v>
          </cell>
          <cell r="D155" t="str">
            <v>CDU_A9D</v>
          </cell>
        </row>
        <row r="156">
          <cell r="A156" t="str">
            <v>BLCH03B</v>
          </cell>
          <cell r="B156">
            <v>2</v>
          </cell>
          <cell r="C156" t="str">
            <v>BLCH032</v>
          </cell>
          <cell r="D156" t="str">
            <v>CDU_A9D</v>
          </cell>
        </row>
        <row r="157">
          <cell r="A157" t="str">
            <v>BLCH03C</v>
          </cell>
          <cell r="B157">
            <v>2</v>
          </cell>
          <cell r="C157" t="str">
            <v>BLCH032</v>
          </cell>
          <cell r="D157" t="str">
            <v>CDU_A9D</v>
          </cell>
        </row>
        <row r="158">
          <cell r="A158" t="str">
            <v>BLGA47A</v>
          </cell>
          <cell r="B158">
            <v>47</v>
          </cell>
          <cell r="C158" t="str">
            <v>BLGA4747</v>
          </cell>
          <cell r="D158" t="str">
            <v>CDU_G9</v>
          </cell>
        </row>
        <row r="159">
          <cell r="A159" t="str">
            <v>BLGA47B</v>
          </cell>
          <cell r="B159">
            <v>47</v>
          </cell>
          <cell r="C159" t="str">
            <v>BLGA4747</v>
          </cell>
          <cell r="D159" t="str">
            <v>CDU_G9</v>
          </cell>
        </row>
        <row r="160">
          <cell r="A160" t="str">
            <v>BLGA47C</v>
          </cell>
          <cell r="B160">
            <v>47</v>
          </cell>
          <cell r="C160" t="str">
            <v>BLGA4747</v>
          </cell>
          <cell r="D160" t="str">
            <v>CDU_G9</v>
          </cell>
        </row>
        <row r="161">
          <cell r="A161" t="str">
            <v>BLTH13A</v>
          </cell>
          <cell r="B161">
            <v>80</v>
          </cell>
          <cell r="C161" t="str">
            <v>BLTH1380</v>
          </cell>
          <cell r="D161" t="str">
            <v>CDU_G9</v>
          </cell>
        </row>
        <row r="162">
          <cell r="A162" t="str">
            <v>BLTH13B</v>
          </cell>
          <cell r="B162">
            <v>80</v>
          </cell>
          <cell r="C162" t="str">
            <v>BLTH1380</v>
          </cell>
          <cell r="D162" t="str">
            <v>CDU_G9</v>
          </cell>
        </row>
        <row r="163">
          <cell r="A163" t="str">
            <v>BLTH13C</v>
          </cell>
          <cell r="B163">
            <v>80</v>
          </cell>
          <cell r="C163" t="str">
            <v>BLTH1380</v>
          </cell>
          <cell r="D163" t="str">
            <v>CDU_G9</v>
          </cell>
        </row>
        <row r="164">
          <cell r="A164" t="str">
            <v>BLWL18A</v>
          </cell>
          <cell r="B164">
            <v>38</v>
          </cell>
          <cell r="C164" t="str">
            <v>BLWL1838</v>
          </cell>
          <cell r="D164" t="str">
            <v>CDU_G9</v>
          </cell>
        </row>
        <row r="165">
          <cell r="A165" t="str">
            <v>BLWL18B</v>
          </cell>
          <cell r="B165">
            <v>38</v>
          </cell>
          <cell r="C165" t="str">
            <v>BLWL1838</v>
          </cell>
          <cell r="D165" t="str">
            <v>CDU_G9</v>
          </cell>
        </row>
        <row r="166">
          <cell r="A166" t="str">
            <v>BLWL18C</v>
          </cell>
          <cell r="B166">
            <v>38</v>
          </cell>
          <cell r="C166" t="str">
            <v>BLWL1838</v>
          </cell>
          <cell r="D166" t="str">
            <v>CDU_G9</v>
          </cell>
        </row>
        <row r="167">
          <cell r="A167" t="str">
            <v>BNGA02A</v>
          </cell>
          <cell r="B167">
            <v>6</v>
          </cell>
          <cell r="C167" t="str">
            <v>BNGA026</v>
          </cell>
          <cell r="D167" t="str">
            <v>CDU_G9</v>
          </cell>
        </row>
        <row r="168">
          <cell r="A168" t="str">
            <v>BNGA02B</v>
          </cell>
          <cell r="B168">
            <v>6</v>
          </cell>
          <cell r="C168" t="str">
            <v>BNGA026</v>
          </cell>
          <cell r="D168" t="str">
            <v>CDU_G9</v>
          </cell>
        </row>
        <row r="169">
          <cell r="A169" t="str">
            <v>BNGA02C</v>
          </cell>
          <cell r="B169">
            <v>7</v>
          </cell>
          <cell r="C169" t="str">
            <v>BNGA027</v>
          </cell>
          <cell r="D169" t="str">
            <v>CDU_G9</v>
          </cell>
        </row>
        <row r="170">
          <cell r="A170" t="str">
            <v>BNGA02D</v>
          </cell>
          <cell r="B170">
            <v>7</v>
          </cell>
          <cell r="C170" t="str">
            <v>BNGA027</v>
          </cell>
          <cell r="D170" t="str">
            <v>CDU_G9</v>
          </cell>
        </row>
        <row r="171">
          <cell r="A171" t="str">
            <v>BODI39A</v>
          </cell>
          <cell r="B171">
            <v>76</v>
          </cell>
          <cell r="C171" t="str">
            <v>BODI3976</v>
          </cell>
          <cell r="D171" t="str">
            <v>CDU_G9</v>
          </cell>
        </row>
        <row r="172">
          <cell r="A172" t="str">
            <v>BODI39B</v>
          </cell>
          <cell r="B172">
            <v>76</v>
          </cell>
          <cell r="C172" t="str">
            <v>BODI3976</v>
          </cell>
          <cell r="D172" t="str">
            <v>CDU_G9</v>
          </cell>
        </row>
        <row r="173">
          <cell r="A173" t="str">
            <v>BODI39C</v>
          </cell>
          <cell r="B173">
            <v>76</v>
          </cell>
          <cell r="C173" t="str">
            <v>BODI3976</v>
          </cell>
          <cell r="D173" t="str">
            <v>CDU_G9</v>
          </cell>
        </row>
        <row r="174">
          <cell r="A174" t="str">
            <v>BPRN06A</v>
          </cell>
          <cell r="B174">
            <v>46</v>
          </cell>
          <cell r="C174" t="str">
            <v>BPRN0646</v>
          </cell>
          <cell r="D174" t="str">
            <v>CDU_G9</v>
          </cell>
        </row>
        <row r="175">
          <cell r="A175" t="str">
            <v>BPRN06B</v>
          </cell>
          <cell r="B175">
            <v>46</v>
          </cell>
          <cell r="C175" t="str">
            <v>BPRN0646</v>
          </cell>
          <cell r="D175" t="str">
            <v>CDU_G9</v>
          </cell>
        </row>
        <row r="176">
          <cell r="A176" t="str">
            <v>BPRN06C</v>
          </cell>
          <cell r="B176">
            <v>46</v>
          </cell>
          <cell r="C176" t="str">
            <v>BPRN0646</v>
          </cell>
          <cell r="D176" t="str">
            <v>CDU_G9</v>
          </cell>
        </row>
        <row r="177">
          <cell r="A177" t="str">
            <v>BPTN05A</v>
          </cell>
          <cell r="B177">
            <v>83</v>
          </cell>
          <cell r="C177" t="str">
            <v>BPTN0583</v>
          </cell>
          <cell r="D177" t="str">
            <v>CDU_A9D</v>
          </cell>
        </row>
        <row r="178">
          <cell r="A178" t="str">
            <v>BPTN05B</v>
          </cell>
          <cell r="B178">
            <v>83</v>
          </cell>
          <cell r="C178" t="str">
            <v>BPTN0583</v>
          </cell>
          <cell r="D178" t="str">
            <v>CDU_A9D</v>
          </cell>
        </row>
        <row r="179">
          <cell r="A179" t="str">
            <v>BPTN05C</v>
          </cell>
          <cell r="B179">
            <v>83</v>
          </cell>
          <cell r="C179" t="str">
            <v>BPTN0583</v>
          </cell>
          <cell r="D179" t="str">
            <v>CDU_A9D</v>
          </cell>
        </row>
        <row r="180">
          <cell r="A180" t="str">
            <v>BRNL05A</v>
          </cell>
          <cell r="B180">
            <v>7</v>
          </cell>
          <cell r="C180" t="str">
            <v>BRNL057</v>
          </cell>
          <cell r="D180" t="str">
            <v>CDU_C+9D</v>
          </cell>
        </row>
        <row r="181">
          <cell r="A181" t="str">
            <v>BRNL05B</v>
          </cell>
          <cell r="B181">
            <v>2</v>
          </cell>
          <cell r="C181" t="str">
            <v>BRNL052</v>
          </cell>
          <cell r="D181" t="str">
            <v>CDU_G9</v>
          </cell>
        </row>
        <row r="182">
          <cell r="A182" t="str">
            <v>BRNL05C</v>
          </cell>
          <cell r="B182">
            <v>2</v>
          </cell>
          <cell r="C182" t="str">
            <v>BRNL052</v>
          </cell>
          <cell r="D182" t="str">
            <v>CDU_G9</v>
          </cell>
        </row>
        <row r="183">
          <cell r="A183" t="str">
            <v>BRNL06A</v>
          </cell>
          <cell r="B183">
            <v>8</v>
          </cell>
          <cell r="C183" t="str">
            <v>BRNL068</v>
          </cell>
          <cell r="D183" t="str">
            <v>CDU_A9D</v>
          </cell>
        </row>
        <row r="184">
          <cell r="A184" t="str">
            <v>BRNL06B</v>
          </cell>
          <cell r="B184">
            <v>8</v>
          </cell>
          <cell r="C184" t="str">
            <v>BRNL068</v>
          </cell>
          <cell r="D184" t="str">
            <v>CDU_A9D</v>
          </cell>
        </row>
        <row r="185">
          <cell r="A185" t="str">
            <v>BRNL06C</v>
          </cell>
          <cell r="B185">
            <v>8</v>
          </cell>
          <cell r="C185" t="str">
            <v>BRNL068</v>
          </cell>
          <cell r="D185" t="str">
            <v>CDU_A9D</v>
          </cell>
        </row>
        <row r="186">
          <cell r="A186" t="str">
            <v>BRNL06D</v>
          </cell>
          <cell r="B186">
            <v>8</v>
          </cell>
          <cell r="C186" t="str">
            <v>BRNL068</v>
          </cell>
          <cell r="D186" t="str">
            <v>CDU_A9D</v>
          </cell>
        </row>
        <row r="187">
          <cell r="A187" t="str">
            <v>BTAL02A</v>
          </cell>
          <cell r="B187">
            <v>6</v>
          </cell>
          <cell r="C187" t="str">
            <v>BTAL026</v>
          </cell>
          <cell r="D187" t="str">
            <v>CDU_A9D</v>
          </cell>
        </row>
        <row r="188">
          <cell r="A188" t="str">
            <v>BTAL02B</v>
          </cell>
          <cell r="B188">
            <v>47</v>
          </cell>
          <cell r="C188" t="str">
            <v>BTAL0247</v>
          </cell>
          <cell r="D188" t="str">
            <v>CDU_G9</v>
          </cell>
        </row>
        <row r="189">
          <cell r="A189" t="str">
            <v>BTAL02C</v>
          </cell>
          <cell r="B189">
            <v>47</v>
          </cell>
          <cell r="C189" t="str">
            <v>BTAL0247</v>
          </cell>
          <cell r="D189" t="str">
            <v>CDU_G9</v>
          </cell>
        </row>
        <row r="190">
          <cell r="A190" t="str">
            <v>BTAL02D</v>
          </cell>
          <cell r="B190">
            <v>47</v>
          </cell>
          <cell r="C190" t="str">
            <v>BTAL0247</v>
          </cell>
          <cell r="D190" t="str">
            <v>CDU_G9</v>
          </cell>
        </row>
        <row r="191">
          <cell r="A191" t="str">
            <v>BTAL09A</v>
          </cell>
          <cell r="B191">
            <v>48</v>
          </cell>
          <cell r="C191" t="str">
            <v>BTAL0948</v>
          </cell>
          <cell r="D191" t="str">
            <v>CDU_A9D</v>
          </cell>
        </row>
        <row r="192">
          <cell r="A192" t="str">
            <v>BTAL09B</v>
          </cell>
          <cell r="B192">
            <v>8</v>
          </cell>
          <cell r="C192" t="str">
            <v>BTAL098</v>
          </cell>
          <cell r="D192" t="str">
            <v>CDU_A9D</v>
          </cell>
        </row>
        <row r="193">
          <cell r="A193" t="str">
            <v>BTAL09C</v>
          </cell>
          <cell r="B193">
            <v>48</v>
          </cell>
          <cell r="C193" t="str">
            <v>BTAL0948</v>
          </cell>
          <cell r="D193" t="str">
            <v>CDU_A9D</v>
          </cell>
        </row>
        <row r="194">
          <cell r="A194" t="str">
            <v>BTAL09D</v>
          </cell>
          <cell r="B194">
            <v>8</v>
          </cell>
          <cell r="C194" t="str">
            <v>BTAL098</v>
          </cell>
          <cell r="D194" t="str">
            <v>CDU_A9D</v>
          </cell>
        </row>
        <row r="195">
          <cell r="A195" t="str">
            <v>BTAL17A</v>
          </cell>
          <cell r="B195">
            <v>120</v>
          </cell>
          <cell r="C195" t="str">
            <v>BTAL17120</v>
          </cell>
          <cell r="D195" t="str">
            <v>CDU_G9</v>
          </cell>
        </row>
        <row r="196">
          <cell r="A196" t="str">
            <v>BTAL17B</v>
          </cell>
          <cell r="B196">
            <v>120</v>
          </cell>
          <cell r="C196" t="str">
            <v>BTAL17120</v>
          </cell>
          <cell r="D196" t="str">
            <v>CDU_G9</v>
          </cell>
        </row>
        <row r="197">
          <cell r="A197" t="str">
            <v>BTAL17C</v>
          </cell>
          <cell r="B197">
            <v>120</v>
          </cell>
          <cell r="C197" t="str">
            <v>BTAL17120</v>
          </cell>
          <cell r="D197" t="str">
            <v>CDU_G9</v>
          </cell>
        </row>
        <row r="198">
          <cell r="A198" t="str">
            <v>BTND01A</v>
          </cell>
          <cell r="B198">
            <v>11</v>
          </cell>
          <cell r="C198" t="str">
            <v>BTND0111</v>
          </cell>
          <cell r="D198" t="str">
            <v>CDU_G9</v>
          </cell>
        </row>
        <row r="199">
          <cell r="A199" t="str">
            <v>BTND01B</v>
          </cell>
          <cell r="B199">
            <v>39</v>
          </cell>
          <cell r="C199" t="str">
            <v>BTND0139</v>
          </cell>
          <cell r="D199" t="str">
            <v>CDU_A9D</v>
          </cell>
        </row>
        <row r="200">
          <cell r="A200" t="str">
            <v>BTND01C</v>
          </cell>
          <cell r="B200">
            <v>11</v>
          </cell>
          <cell r="C200" t="str">
            <v>BTND0111</v>
          </cell>
          <cell r="D200" t="str">
            <v>CDU_G9</v>
          </cell>
        </row>
        <row r="201">
          <cell r="A201" t="str">
            <v>BTND01D</v>
          </cell>
          <cell r="B201">
            <v>11</v>
          </cell>
          <cell r="C201" t="str">
            <v>BTND0111</v>
          </cell>
          <cell r="D201" t="str">
            <v>CDU_G9</v>
          </cell>
        </row>
        <row r="202">
          <cell r="A202" t="str">
            <v>BTND02A</v>
          </cell>
          <cell r="B202">
            <v>12</v>
          </cell>
          <cell r="C202" t="str">
            <v>BTND0212</v>
          </cell>
          <cell r="D202" t="str">
            <v>CDU_A9D</v>
          </cell>
        </row>
        <row r="203">
          <cell r="A203" t="str">
            <v>BTND02B</v>
          </cell>
          <cell r="B203">
            <v>12</v>
          </cell>
          <cell r="C203" t="str">
            <v>BTND0212</v>
          </cell>
          <cell r="D203" t="str">
            <v>CDU_A9D</v>
          </cell>
        </row>
        <row r="204">
          <cell r="A204" t="str">
            <v>BTND02C</v>
          </cell>
          <cell r="B204">
            <v>43</v>
          </cell>
          <cell r="C204" t="str">
            <v>BTND0243</v>
          </cell>
          <cell r="D204" t="str">
            <v>CDU_A9D</v>
          </cell>
        </row>
        <row r="205">
          <cell r="A205" t="str">
            <v>BTND02D</v>
          </cell>
          <cell r="B205">
            <v>43</v>
          </cell>
          <cell r="C205" t="str">
            <v>BTND0243</v>
          </cell>
          <cell r="D205" t="str">
            <v>CDU_A9D</v>
          </cell>
        </row>
        <row r="206">
          <cell r="A206" t="str">
            <v>BTND03A</v>
          </cell>
          <cell r="B206">
            <v>13</v>
          </cell>
          <cell r="C206" t="str">
            <v>BTND0313</v>
          </cell>
          <cell r="D206" t="str">
            <v>CDU_A9D</v>
          </cell>
        </row>
        <row r="207">
          <cell r="A207" t="str">
            <v>BTND03B</v>
          </cell>
          <cell r="B207">
            <v>38</v>
          </cell>
          <cell r="C207" t="str">
            <v>BTND0338</v>
          </cell>
          <cell r="D207" t="str">
            <v>CDU_G9</v>
          </cell>
        </row>
        <row r="208">
          <cell r="A208" t="str">
            <v>BTND03C</v>
          </cell>
          <cell r="B208">
            <v>38</v>
          </cell>
          <cell r="C208" t="str">
            <v>BTND0338</v>
          </cell>
          <cell r="D208" t="str">
            <v>CDU_G9</v>
          </cell>
        </row>
        <row r="209">
          <cell r="A209" t="str">
            <v>BTND03D</v>
          </cell>
          <cell r="B209">
            <v>38</v>
          </cell>
          <cell r="C209" t="str">
            <v>BTND0338</v>
          </cell>
          <cell r="D209" t="str">
            <v>CDU_G9</v>
          </cell>
        </row>
        <row r="210">
          <cell r="A210" t="str">
            <v>BTND03E</v>
          </cell>
          <cell r="B210">
            <v>13</v>
          </cell>
          <cell r="C210" t="str">
            <v>BTND0313</v>
          </cell>
          <cell r="D210" t="str">
            <v>CDU_A9D</v>
          </cell>
        </row>
        <row r="211">
          <cell r="A211" t="str">
            <v>BTND04A</v>
          </cell>
          <cell r="B211">
            <v>73</v>
          </cell>
          <cell r="C211" t="str">
            <v>BTND0473</v>
          </cell>
          <cell r="D211" t="str">
            <v>CDU_G9</v>
          </cell>
        </row>
        <row r="212">
          <cell r="A212" t="str">
            <v>BTND04B</v>
          </cell>
          <cell r="B212">
            <v>73</v>
          </cell>
          <cell r="C212" t="str">
            <v>BTND0473</v>
          </cell>
          <cell r="D212" t="str">
            <v>CDU_G9</v>
          </cell>
        </row>
        <row r="213">
          <cell r="A213" t="str">
            <v>BTND04C</v>
          </cell>
          <cell r="B213">
            <v>73</v>
          </cell>
          <cell r="C213" t="str">
            <v>BTND0473</v>
          </cell>
          <cell r="D213" t="str">
            <v>CDU_G9</v>
          </cell>
        </row>
        <row r="214">
          <cell r="A214" t="str">
            <v>BTND05A</v>
          </cell>
          <cell r="B214">
            <v>72</v>
          </cell>
          <cell r="C214" t="str">
            <v>BTND0572</v>
          </cell>
          <cell r="D214" t="str">
            <v>CDU_G9</v>
          </cell>
        </row>
        <row r="215">
          <cell r="A215" t="str">
            <v>BTND05B</v>
          </cell>
          <cell r="B215">
            <v>72</v>
          </cell>
          <cell r="C215" t="str">
            <v>BTND0572</v>
          </cell>
          <cell r="D215" t="str">
            <v>CDU_G9</v>
          </cell>
        </row>
        <row r="216">
          <cell r="A216" t="str">
            <v>BTND05C</v>
          </cell>
          <cell r="B216">
            <v>72</v>
          </cell>
          <cell r="C216" t="str">
            <v>BTND0572</v>
          </cell>
          <cell r="D216" t="str">
            <v>CDU_G9</v>
          </cell>
        </row>
        <row r="217">
          <cell r="A217" t="str">
            <v>BZKN34A</v>
          </cell>
          <cell r="B217">
            <v>68</v>
          </cell>
          <cell r="C217" t="str">
            <v>BZKN3468</v>
          </cell>
          <cell r="D217" t="str">
            <v>CDU_G9</v>
          </cell>
        </row>
        <row r="218">
          <cell r="A218" t="str">
            <v>BZKN34B</v>
          </cell>
          <cell r="B218">
            <v>68</v>
          </cell>
          <cell r="C218" t="str">
            <v>BZKN3468</v>
          </cell>
          <cell r="D218" t="str">
            <v>CDU_G9</v>
          </cell>
        </row>
        <row r="219">
          <cell r="A219" t="str">
            <v>BZKN34C</v>
          </cell>
          <cell r="B219">
            <v>68</v>
          </cell>
          <cell r="C219" t="str">
            <v>BZKN3468</v>
          </cell>
          <cell r="D219" t="str">
            <v>CDU_G9</v>
          </cell>
        </row>
        <row r="220">
          <cell r="A220" t="str">
            <v>CHDG01A</v>
          </cell>
          <cell r="B220">
            <v>101</v>
          </cell>
          <cell r="C220" t="str">
            <v>CHDG01101</v>
          </cell>
          <cell r="D220" t="str">
            <v>CDU_G9</v>
          </cell>
        </row>
        <row r="221">
          <cell r="A221" t="str">
            <v>CHDG01B</v>
          </cell>
          <cell r="B221">
            <v>101</v>
          </cell>
          <cell r="C221" t="str">
            <v>CHDG01101</v>
          </cell>
          <cell r="D221" t="str">
            <v>CDU_G9</v>
          </cell>
        </row>
        <row r="222">
          <cell r="A222" t="str">
            <v>CHDG01C</v>
          </cell>
          <cell r="B222">
            <v>101</v>
          </cell>
          <cell r="C222" t="str">
            <v>CHDG01101</v>
          </cell>
          <cell r="D222" t="str">
            <v>CDU_G9</v>
          </cell>
        </row>
        <row r="223">
          <cell r="A223" t="str">
            <v>CHDG02A</v>
          </cell>
          <cell r="B223">
            <v>102</v>
          </cell>
          <cell r="C223" t="str">
            <v>CHDG02102</v>
          </cell>
          <cell r="D223" t="str">
            <v>CDU_C+9D</v>
          </cell>
        </row>
        <row r="224">
          <cell r="A224" t="str">
            <v>CHDG02B</v>
          </cell>
          <cell r="B224">
            <v>177</v>
          </cell>
          <cell r="C224" t="str">
            <v>CHDG02177</v>
          </cell>
          <cell r="D224" t="str">
            <v>CDU_C+9D</v>
          </cell>
        </row>
        <row r="225">
          <cell r="A225" t="str">
            <v>CHDG02C</v>
          </cell>
          <cell r="B225">
            <v>178</v>
          </cell>
          <cell r="C225" t="str">
            <v>CHDG02178</v>
          </cell>
          <cell r="D225" t="str">
            <v>CDU_C+9D</v>
          </cell>
        </row>
        <row r="226">
          <cell r="A226" t="str">
            <v>CHDG03A</v>
          </cell>
          <cell r="B226">
            <v>103</v>
          </cell>
          <cell r="C226" t="str">
            <v>CHDG03103</v>
          </cell>
          <cell r="D226" t="str">
            <v>CDU_C+9D</v>
          </cell>
        </row>
        <row r="227">
          <cell r="A227" t="str">
            <v>CHDG03B</v>
          </cell>
          <cell r="B227">
            <v>199</v>
          </cell>
          <cell r="C227" t="str">
            <v>CHDG03199</v>
          </cell>
          <cell r="D227" t="str">
            <v>CDU_G9</v>
          </cell>
        </row>
        <row r="228">
          <cell r="A228" t="str">
            <v>CHDG03C</v>
          </cell>
          <cell r="B228">
            <v>199</v>
          </cell>
          <cell r="C228" t="str">
            <v>CHDG03199</v>
          </cell>
          <cell r="D228" t="str">
            <v>CDU_G9</v>
          </cell>
        </row>
        <row r="229">
          <cell r="A229" t="str">
            <v>CHDG04A</v>
          </cell>
          <cell r="B229">
            <v>104</v>
          </cell>
          <cell r="C229" t="str">
            <v>CHDG04104</v>
          </cell>
          <cell r="D229" t="str">
            <v>CDU_G9</v>
          </cell>
        </row>
        <row r="230">
          <cell r="A230" t="str">
            <v>CHDG04B</v>
          </cell>
          <cell r="B230">
            <v>104</v>
          </cell>
          <cell r="C230" t="str">
            <v>CHDG04104</v>
          </cell>
          <cell r="D230" t="str">
            <v>CDU_G9</v>
          </cell>
        </row>
        <row r="231">
          <cell r="A231" t="str">
            <v>CHDG04C</v>
          </cell>
          <cell r="B231">
            <v>4</v>
          </cell>
          <cell r="C231" t="str">
            <v>CHDG044</v>
          </cell>
          <cell r="D231" t="str">
            <v>CDU_A9D</v>
          </cell>
        </row>
        <row r="232">
          <cell r="A232" t="str">
            <v>CHDG05A</v>
          </cell>
          <cell r="B232">
            <v>105</v>
          </cell>
          <cell r="C232" t="str">
            <v>CHDG05105</v>
          </cell>
          <cell r="D232" t="str">
            <v>CDU_C+9D</v>
          </cell>
        </row>
        <row r="233">
          <cell r="A233" t="str">
            <v>CHDG05B</v>
          </cell>
          <cell r="B233">
            <v>150</v>
          </cell>
          <cell r="C233" t="str">
            <v>CHDG05150</v>
          </cell>
          <cell r="D233" t="str">
            <v>CDU_G9</v>
          </cell>
        </row>
        <row r="234">
          <cell r="A234" t="str">
            <v>CHDG05C</v>
          </cell>
          <cell r="B234">
            <v>150</v>
          </cell>
          <cell r="C234" t="str">
            <v>CHDG05150</v>
          </cell>
          <cell r="D234" t="str">
            <v>CDU_G9</v>
          </cell>
        </row>
        <row r="235">
          <cell r="A235" t="str">
            <v>CHDG06A</v>
          </cell>
          <cell r="B235">
            <v>187</v>
          </cell>
          <cell r="C235" t="str">
            <v>CHDG06187</v>
          </cell>
          <cell r="D235" t="str">
            <v>CDU_A9D</v>
          </cell>
        </row>
        <row r="236">
          <cell r="A236" t="str">
            <v>CHDG06B</v>
          </cell>
          <cell r="B236">
            <v>106</v>
          </cell>
          <cell r="C236" t="str">
            <v>CHDG06106</v>
          </cell>
          <cell r="D236" t="str">
            <v>CDU_G9</v>
          </cell>
        </row>
        <row r="237">
          <cell r="A237" t="str">
            <v>CHDG06C</v>
          </cell>
          <cell r="B237">
            <v>106</v>
          </cell>
          <cell r="C237" t="str">
            <v>CHDG06106</v>
          </cell>
          <cell r="D237" t="str">
            <v>CDU_G9</v>
          </cell>
        </row>
        <row r="238">
          <cell r="A238" t="str">
            <v>CHDG07A</v>
          </cell>
          <cell r="B238">
            <v>107</v>
          </cell>
          <cell r="C238" t="str">
            <v>CHDG07107</v>
          </cell>
          <cell r="D238" t="str">
            <v>CDU_G9</v>
          </cell>
        </row>
        <row r="239">
          <cell r="A239" t="str">
            <v>CHDG07B</v>
          </cell>
          <cell r="B239">
            <v>107</v>
          </cell>
          <cell r="C239" t="str">
            <v>CHDG07107</v>
          </cell>
          <cell r="D239" t="str">
            <v>CDU_G9</v>
          </cell>
        </row>
        <row r="240">
          <cell r="A240" t="str">
            <v>CHDG07C</v>
          </cell>
          <cell r="B240">
            <v>107</v>
          </cell>
          <cell r="C240" t="str">
            <v>CHDG07107</v>
          </cell>
          <cell r="D240" t="str">
            <v>CDU_G9</v>
          </cell>
        </row>
        <row r="241">
          <cell r="A241" t="str">
            <v>CHDG08A</v>
          </cell>
          <cell r="B241">
            <v>108</v>
          </cell>
          <cell r="C241" t="str">
            <v>CHDG08108</v>
          </cell>
          <cell r="D241" t="str">
            <v>CDU_C+9D</v>
          </cell>
        </row>
        <row r="242">
          <cell r="A242" t="str">
            <v>CHDG08B</v>
          </cell>
          <cell r="B242">
            <v>176</v>
          </cell>
          <cell r="C242" t="str">
            <v>CHDG08176</v>
          </cell>
          <cell r="D242" t="str">
            <v>CDU_G9</v>
          </cell>
        </row>
        <row r="243">
          <cell r="A243" t="str">
            <v>CHDG08C</v>
          </cell>
          <cell r="B243">
            <v>176</v>
          </cell>
          <cell r="C243" t="str">
            <v>CHDG08176</v>
          </cell>
          <cell r="D243" t="str">
            <v>CDU_G9</v>
          </cell>
        </row>
        <row r="244">
          <cell r="A244" t="str">
            <v>CHDG09A</v>
          </cell>
          <cell r="B244">
            <v>109</v>
          </cell>
          <cell r="C244" t="str">
            <v>CHDG09109</v>
          </cell>
          <cell r="D244" t="str">
            <v>CDU_C+9D</v>
          </cell>
        </row>
        <row r="245">
          <cell r="A245" t="str">
            <v>CHDG09B</v>
          </cell>
          <cell r="B245">
            <v>165</v>
          </cell>
          <cell r="C245" t="str">
            <v>CHDG09165</v>
          </cell>
          <cell r="D245" t="str">
            <v>CDU_G9</v>
          </cell>
        </row>
        <row r="246">
          <cell r="A246" t="str">
            <v>CHDG09C</v>
          </cell>
          <cell r="B246">
            <v>165</v>
          </cell>
          <cell r="C246" t="str">
            <v>CHDG09165</v>
          </cell>
          <cell r="D246" t="str">
            <v>CDU_G9</v>
          </cell>
        </row>
        <row r="247">
          <cell r="A247" t="str">
            <v>CHDG10A</v>
          </cell>
          <cell r="B247">
            <v>110</v>
          </cell>
          <cell r="C247" t="str">
            <v>CHDG10110</v>
          </cell>
          <cell r="D247" t="str">
            <v>CDU_G9</v>
          </cell>
        </row>
        <row r="248">
          <cell r="A248" t="str">
            <v>CHDG10B</v>
          </cell>
          <cell r="B248">
            <v>110</v>
          </cell>
          <cell r="C248" t="str">
            <v>CHDG10110</v>
          </cell>
          <cell r="D248" t="str">
            <v>CDU_G9</v>
          </cell>
        </row>
        <row r="249">
          <cell r="A249" t="str">
            <v>CHDG10C</v>
          </cell>
          <cell r="B249">
            <v>206</v>
          </cell>
          <cell r="C249" t="str">
            <v>CHDG10206</v>
          </cell>
          <cell r="D249" t="str">
            <v>CDU_C+9D</v>
          </cell>
        </row>
        <row r="250">
          <cell r="A250" t="str">
            <v>CHDG11A</v>
          </cell>
          <cell r="B250">
            <v>111</v>
          </cell>
          <cell r="C250" t="str">
            <v>CHDG11111</v>
          </cell>
          <cell r="D250" t="str">
            <v>CDU_G9</v>
          </cell>
        </row>
        <row r="251">
          <cell r="A251" t="str">
            <v>CHDG11B</v>
          </cell>
          <cell r="B251">
            <v>111</v>
          </cell>
          <cell r="C251" t="str">
            <v>CHDG11111</v>
          </cell>
          <cell r="D251" t="str">
            <v>CDU_G9</v>
          </cell>
        </row>
        <row r="252">
          <cell r="A252" t="str">
            <v>CHDG11C</v>
          </cell>
          <cell r="B252">
            <v>141</v>
          </cell>
          <cell r="C252" t="str">
            <v>CHDG11141</v>
          </cell>
          <cell r="D252" t="str">
            <v>CDU_C+9D</v>
          </cell>
        </row>
        <row r="253">
          <cell r="A253" t="str">
            <v>CHDG11D</v>
          </cell>
          <cell r="B253">
            <v>111</v>
          </cell>
          <cell r="C253" t="str">
            <v>CHDG11111</v>
          </cell>
          <cell r="D253" t="str">
            <v>CDU_G9</v>
          </cell>
        </row>
        <row r="254">
          <cell r="A254" t="str">
            <v>CHDG12A</v>
          </cell>
          <cell r="B254">
            <v>21</v>
          </cell>
          <cell r="C254" t="str">
            <v>CHDG1221</v>
          </cell>
          <cell r="D254" t="str">
            <v>CDU_G9</v>
          </cell>
        </row>
        <row r="255">
          <cell r="A255" t="str">
            <v>CHDG12B</v>
          </cell>
          <cell r="B255">
            <v>112</v>
          </cell>
          <cell r="C255" t="str">
            <v>CHDG12112</v>
          </cell>
          <cell r="D255" t="str">
            <v>CDU_A9D</v>
          </cell>
        </row>
        <row r="256">
          <cell r="A256" t="str">
            <v>CHDG12C</v>
          </cell>
          <cell r="B256">
            <v>21</v>
          </cell>
          <cell r="C256" t="str">
            <v>CHDG1221</v>
          </cell>
          <cell r="D256" t="str">
            <v>CDU_G9</v>
          </cell>
        </row>
        <row r="257">
          <cell r="A257" t="str">
            <v>CHDG26A</v>
          </cell>
          <cell r="B257">
            <v>126</v>
          </cell>
          <cell r="C257" t="str">
            <v>CHDG26126</v>
          </cell>
          <cell r="D257" t="str">
            <v>CDU_A9D</v>
          </cell>
        </row>
        <row r="258">
          <cell r="A258" t="str">
            <v>CHDG26B</v>
          </cell>
          <cell r="B258">
            <v>175</v>
          </cell>
          <cell r="C258" t="str">
            <v>CHDG26175</v>
          </cell>
          <cell r="D258" t="str">
            <v>CDU_G9</v>
          </cell>
        </row>
        <row r="259">
          <cell r="A259" t="str">
            <v>CHDG26C</v>
          </cell>
          <cell r="B259">
            <v>175</v>
          </cell>
          <cell r="C259" t="str">
            <v>CHDG26175</v>
          </cell>
          <cell r="D259" t="str">
            <v>CDU_G9</v>
          </cell>
        </row>
        <row r="260">
          <cell r="A260" t="str">
            <v>CHDG27A</v>
          </cell>
          <cell r="B260">
            <v>173</v>
          </cell>
          <cell r="C260" t="str">
            <v>CHDG27173</v>
          </cell>
          <cell r="D260" t="str">
            <v>CDU_G9</v>
          </cell>
        </row>
        <row r="261">
          <cell r="A261" t="str">
            <v>CHDG27B</v>
          </cell>
          <cell r="B261">
            <v>173</v>
          </cell>
          <cell r="C261" t="str">
            <v>CHDG27173</v>
          </cell>
          <cell r="D261" t="str">
            <v>CDU_G9</v>
          </cell>
        </row>
        <row r="262">
          <cell r="A262" t="str">
            <v>CHDG27C</v>
          </cell>
          <cell r="B262">
            <v>125</v>
          </cell>
          <cell r="C262" t="str">
            <v>CHDG27125</v>
          </cell>
          <cell r="D262" t="str">
            <v>CDU_C+9D</v>
          </cell>
        </row>
        <row r="263">
          <cell r="A263" t="str">
            <v>CHDG28A</v>
          </cell>
          <cell r="B263">
            <v>128</v>
          </cell>
          <cell r="C263" t="str">
            <v>CHDG28128</v>
          </cell>
          <cell r="D263" t="str">
            <v>CDU_A9D</v>
          </cell>
        </row>
        <row r="264">
          <cell r="A264" t="str">
            <v>CHDG28B</v>
          </cell>
          <cell r="B264">
            <v>127</v>
          </cell>
          <cell r="C264" t="str">
            <v>CHDG28127</v>
          </cell>
          <cell r="D264" t="str">
            <v>CDU_G9</v>
          </cell>
        </row>
        <row r="265">
          <cell r="A265" t="str">
            <v>CHDG28C</v>
          </cell>
          <cell r="B265">
            <v>127</v>
          </cell>
          <cell r="C265" t="str">
            <v>CHDG28127</v>
          </cell>
          <cell r="D265" t="str">
            <v>CDU_G9</v>
          </cell>
        </row>
        <row r="266">
          <cell r="A266" t="str">
            <v>CHDG29A</v>
          </cell>
          <cell r="B266">
            <v>130</v>
          </cell>
          <cell r="C266" t="str">
            <v>CHDG29130</v>
          </cell>
          <cell r="D266" t="str">
            <v>CDU_G9</v>
          </cell>
        </row>
        <row r="267">
          <cell r="A267" t="str">
            <v>CHDG29B</v>
          </cell>
          <cell r="B267">
            <v>130</v>
          </cell>
          <cell r="C267" t="str">
            <v>CHDG29130</v>
          </cell>
          <cell r="D267" t="str">
            <v>CDU_G9</v>
          </cell>
        </row>
        <row r="268">
          <cell r="A268" t="str">
            <v>CHDG29C</v>
          </cell>
          <cell r="B268">
            <v>130</v>
          </cell>
          <cell r="C268" t="str">
            <v>CHDG29130</v>
          </cell>
          <cell r="D268" t="str">
            <v>CDU_G9</v>
          </cell>
        </row>
        <row r="269">
          <cell r="A269" t="str">
            <v>CHDG30A</v>
          </cell>
          <cell r="B269">
            <v>122</v>
          </cell>
          <cell r="C269" t="str">
            <v>CHDG30122</v>
          </cell>
          <cell r="D269" t="str">
            <v>CDU_G9</v>
          </cell>
        </row>
        <row r="270">
          <cell r="A270" t="str">
            <v>CHDG30B</v>
          </cell>
          <cell r="B270">
            <v>122</v>
          </cell>
          <cell r="C270" t="str">
            <v>CHDG30122</v>
          </cell>
          <cell r="D270" t="str">
            <v>CDU_G9</v>
          </cell>
        </row>
        <row r="271">
          <cell r="A271" t="str">
            <v>CHDG30C</v>
          </cell>
          <cell r="B271">
            <v>188</v>
          </cell>
          <cell r="C271" t="str">
            <v>CHDG30188</v>
          </cell>
          <cell r="D271" t="str">
            <v>CDU_C+9D</v>
          </cell>
        </row>
        <row r="272">
          <cell r="A272" t="str">
            <v>CHDG31A</v>
          </cell>
          <cell r="B272">
            <v>131</v>
          </cell>
          <cell r="C272" t="str">
            <v>CHDG31131</v>
          </cell>
          <cell r="D272" t="str">
            <v>CDU_A9D</v>
          </cell>
        </row>
        <row r="273">
          <cell r="A273" t="str">
            <v>CHDG31B</v>
          </cell>
          <cell r="B273">
            <v>203</v>
          </cell>
          <cell r="C273" t="str">
            <v>CHDG31203</v>
          </cell>
          <cell r="D273" t="str">
            <v>CDU_G9</v>
          </cell>
        </row>
        <row r="274">
          <cell r="A274" t="str">
            <v>CHDG31C</v>
          </cell>
          <cell r="B274">
            <v>203</v>
          </cell>
          <cell r="C274" t="str">
            <v>CHDG31203</v>
          </cell>
          <cell r="D274" t="str">
            <v>CDU_G9</v>
          </cell>
        </row>
        <row r="275">
          <cell r="A275" t="str">
            <v>CHDG32A</v>
          </cell>
          <cell r="B275">
            <v>132</v>
          </cell>
          <cell r="C275" t="str">
            <v>CHDG32132</v>
          </cell>
          <cell r="D275" t="str">
            <v>CDU_A9D</v>
          </cell>
        </row>
        <row r="276">
          <cell r="A276" t="str">
            <v>CHDG32B</v>
          </cell>
          <cell r="B276">
            <v>174</v>
          </cell>
          <cell r="C276" t="str">
            <v>CHDG32174</v>
          </cell>
          <cell r="D276" t="str">
            <v>CDU_G9</v>
          </cell>
        </row>
        <row r="277">
          <cell r="A277" t="str">
            <v>CHDG32C</v>
          </cell>
          <cell r="B277">
            <v>174</v>
          </cell>
          <cell r="C277" t="str">
            <v>CHDG32174</v>
          </cell>
          <cell r="D277" t="str">
            <v>CDU_G9</v>
          </cell>
        </row>
        <row r="278">
          <cell r="A278" t="str">
            <v>CHDG33A</v>
          </cell>
          <cell r="B278">
            <v>133</v>
          </cell>
          <cell r="C278" t="str">
            <v>CHDG33133</v>
          </cell>
          <cell r="D278" t="str">
            <v>CDU_A9D</v>
          </cell>
        </row>
        <row r="279">
          <cell r="A279" t="str">
            <v>CHDG33B</v>
          </cell>
          <cell r="B279">
            <v>172</v>
          </cell>
          <cell r="C279" t="str">
            <v>CHDG33172</v>
          </cell>
          <cell r="D279" t="str">
            <v>CDU_G9</v>
          </cell>
        </row>
        <row r="280">
          <cell r="A280" t="str">
            <v>CHDG33C</v>
          </cell>
          <cell r="B280">
            <v>172</v>
          </cell>
          <cell r="C280" t="str">
            <v>CHDG33172</v>
          </cell>
          <cell r="D280" t="str">
            <v>CDU_G9</v>
          </cell>
        </row>
        <row r="281">
          <cell r="A281" t="str">
            <v>CHDG37A</v>
          </cell>
          <cell r="B281">
            <v>137</v>
          </cell>
          <cell r="C281" t="str">
            <v>CHDG37137</v>
          </cell>
          <cell r="D281" t="str">
            <v>CDU_C+9D</v>
          </cell>
        </row>
        <row r="282">
          <cell r="A282" t="str">
            <v>CHDG37B</v>
          </cell>
          <cell r="B282">
            <v>137</v>
          </cell>
          <cell r="C282" t="str">
            <v>CHDG37137</v>
          </cell>
          <cell r="D282" t="str">
            <v>CDU_C+9D</v>
          </cell>
        </row>
        <row r="283">
          <cell r="A283" t="str">
            <v>CHDG37C</v>
          </cell>
          <cell r="B283">
            <v>137</v>
          </cell>
          <cell r="C283" t="str">
            <v>CHDG37137</v>
          </cell>
          <cell r="D283" t="str">
            <v>CDU_C+9D</v>
          </cell>
        </row>
        <row r="284">
          <cell r="A284" t="str">
            <v>CHDG40A</v>
          </cell>
          <cell r="B284">
            <v>140</v>
          </cell>
          <cell r="C284" t="str">
            <v>CHDG40140</v>
          </cell>
          <cell r="D284" t="str">
            <v>CDU_G9</v>
          </cell>
        </row>
        <row r="285">
          <cell r="A285" t="str">
            <v>CHDG40B</v>
          </cell>
          <cell r="B285">
            <v>182</v>
          </cell>
          <cell r="C285" t="str">
            <v>CHDG40182</v>
          </cell>
          <cell r="D285" t="str">
            <v>CDU_C+9D</v>
          </cell>
        </row>
        <row r="286">
          <cell r="A286" t="str">
            <v>CHDG40C</v>
          </cell>
          <cell r="B286">
            <v>140</v>
          </cell>
          <cell r="C286" t="str">
            <v>CHDG40140</v>
          </cell>
          <cell r="D286" t="str">
            <v>CDU_G9</v>
          </cell>
        </row>
        <row r="287">
          <cell r="A287" t="str">
            <v>CHDG41A</v>
          </cell>
          <cell r="B287">
            <v>22</v>
          </cell>
          <cell r="C287" t="str">
            <v>CHDG4122</v>
          </cell>
          <cell r="D287" t="str">
            <v>CDU_G9</v>
          </cell>
        </row>
        <row r="288">
          <cell r="A288" t="str">
            <v>CHDG41B</v>
          </cell>
          <cell r="B288">
            <v>22</v>
          </cell>
          <cell r="C288" t="str">
            <v>CHDG4122</v>
          </cell>
          <cell r="D288" t="str">
            <v>CDU_G9</v>
          </cell>
        </row>
        <row r="289">
          <cell r="A289" t="str">
            <v>CHDG41C</v>
          </cell>
          <cell r="B289">
            <v>22</v>
          </cell>
          <cell r="C289" t="str">
            <v>CHDG4122</v>
          </cell>
          <cell r="D289" t="str">
            <v>CDU_G9</v>
          </cell>
        </row>
        <row r="290">
          <cell r="A290" t="str">
            <v>CHDG51A</v>
          </cell>
          <cell r="B290">
            <v>190</v>
          </cell>
          <cell r="C290" t="str">
            <v>CHDG51190</v>
          </cell>
          <cell r="D290" t="str">
            <v>CDU_G9</v>
          </cell>
        </row>
        <row r="291">
          <cell r="A291" t="str">
            <v>CHDG51B</v>
          </cell>
          <cell r="B291">
            <v>190</v>
          </cell>
          <cell r="C291" t="str">
            <v>CHDG51190</v>
          </cell>
          <cell r="D291" t="str">
            <v>CDU_G9</v>
          </cell>
        </row>
        <row r="292">
          <cell r="A292" t="str">
            <v>CHDG51C</v>
          </cell>
          <cell r="B292">
            <v>190</v>
          </cell>
          <cell r="C292" t="str">
            <v>CHDG51190</v>
          </cell>
          <cell r="D292" t="str">
            <v>CDU_G9</v>
          </cell>
        </row>
        <row r="293">
          <cell r="A293" t="str">
            <v>CHDG52A</v>
          </cell>
          <cell r="B293">
            <v>38</v>
          </cell>
          <cell r="C293" t="str">
            <v>CHDG5238</v>
          </cell>
          <cell r="D293" t="str">
            <v>CDU_G9</v>
          </cell>
        </row>
        <row r="294">
          <cell r="A294" t="str">
            <v>CHDG52B</v>
          </cell>
          <cell r="B294">
            <v>38</v>
          </cell>
          <cell r="C294" t="str">
            <v>CHDG5238</v>
          </cell>
          <cell r="D294" t="str">
            <v>CDU_G9</v>
          </cell>
        </row>
        <row r="295">
          <cell r="A295" t="str">
            <v>CHDG52C</v>
          </cell>
          <cell r="B295">
            <v>38</v>
          </cell>
          <cell r="C295" t="str">
            <v>CHDG5238</v>
          </cell>
          <cell r="D295" t="str">
            <v>CDU_G9</v>
          </cell>
        </row>
        <row r="296">
          <cell r="A296" t="str">
            <v>CHDG53A</v>
          </cell>
          <cell r="B296">
            <v>11</v>
          </cell>
          <cell r="C296" t="str">
            <v>CHDG5311</v>
          </cell>
          <cell r="D296" t="str">
            <v>CDU_G9</v>
          </cell>
        </row>
        <row r="297">
          <cell r="A297" t="str">
            <v>CHDG53B</v>
          </cell>
          <cell r="B297">
            <v>11</v>
          </cell>
          <cell r="C297" t="str">
            <v>CHDG5311</v>
          </cell>
          <cell r="D297" t="str">
            <v>CDU_G9</v>
          </cell>
        </row>
        <row r="298">
          <cell r="A298" t="str">
            <v>CHDG53C</v>
          </cell>
          <cell r="B298">
            <v>11</v>
          </cell>
          <cell r="C298" t="str">
            <v>CHDG5311</v>
          </cell>
          <cell r="D298" t="str">
            <v>CDU_G9</v>
          </cell>
        </row>
        <row r="299">
          <cell r="A299" t="str">
            <v>CHDG54A</v>
          </cell>
          <cell r="B299">
            <v>198</v>
          </cell>
          <cell r="C299" t="str">
            <v>CHDG54198</v>
          </cell>
          <cell r="D299" t="str">
            <v>CDU_G9</v>
          </cell>
        </row>
        <row r="300">
          <cell r="A300" t="str">
            <v>CHDG54B</v>
          </cell>
          <cell r="B300">
            <v>198</v>
          </cell>
          <cell r="C300" t="str">
            <v>CHDG54198</v>
          </cell>
          <cell r="D300" t="str">
            <v>CDU_G9</v>
          </cell>
        </row>
        <row r="301">
          <cell r="A301" t="str">
            <v>CHDG54C</v>
          </cell>
          <cell r="B301">
            <v>198</v>
          </cell>
          <cell r="C301" t="str">
            <v>CHDG54198</v>
          </cell>
          <cell r="D301" t="str">
            <v>CDU_G9</v>
          </cell>
        </row>
        <row r="302">
          <cell r="A302" t="str">
            <v>CHDG55A</v>
          </cell>
          <cell r="B302">
            <v>192</v>
          </cell>
          <cell r="C302" t="str">
            <v>CHDG55192</v>
          </cell>
          <cell r="D302" t="str">
            <v>CDU_G9</v>
          </cell>
        </row>
        <row r="303">
          <cell r="A303" t="str">
            <v>CHDG55B</v>
          </cell>
          <cell r="B303">
            <v>192</v>
          </cell>
          <cell r="C303" t="str">
            <v>CHDG55192</v>
          </cell>
          <cell r="D303" t="str">
            <v>CDU_G9</v>
          </cell>
        </row>
        <row r="304">
          <cell r="A304" t="str">
            <v>CHDG55C</v>
          </cell>
          <cell r="B304">
            <v>192</v>
          </cell>
          <cell r="C304" t="str">
            <v>CHDG55192</v>
          </cell>
          <cell r="D304" t="str">
            <v>CDU_G9</v>
          </cell>
        </row>
        <row r="305">
          <cell r="A305" t="str">
            <v>CHNI44A</v>
          </cell>
          <cell r="B305">
            <v>37</v>
          </cell>
          <cell r="C305" t="str">
            <v>CHNI4437</v>
          </cell>
          <cell r="D305" t="str">
            <v>CDU_G9</v>
          </cell>
        </row>
        <row r="306">
          <cell r="A306" t="str">
            <v>CHNI44B</v>
          </cell>
          <cell r="B306">
            <v>37</v>
          </cell>
          <cell r="C306" t="str">
            <v>CHNI4437</v>
          </cell>
          <cell r="D306" t="str">
            <v>CDU_G9</v>
          </cell>
        </row>
        <row r="307">
          <cell r="A307" t="str">
            <v>CHNI44C</v>
          </cell>
          <cell r="B307">
            <v>37</v>
          </cell>
          <cell r="C307" t="str">
            <v>CHNI4437</v>
          </cell>
          <cell r="D307" t="str">
            <v>CDU_G9</v>
          </cell>
        </row>
        <row r="308">
          <cell r="A308" t="str">
            <v>CHOL14A</v>
          </cell>
          <cell r="B308">
            <v>45</v>
          </cell>
          <cell r="C308" t="str">
            <v>CHOL1445</v>
          </cell>
          <cell r="D308" t="str">
            <v>CDU_A9D</v>
          </cell>
        </row>
        <row r="309">
          <cell r="A309" t="str">
            <v>CHOL14B</v>
          </cell>
          <cell r="B309">
            <v>45</v>
          </cell>
          <cell r="C309" t="str">
            <v>CHOL1445</v>
          </cell>
          <cell r="D309" t="str">
            <v>CDU_A9D</v>
          </cell>
        </row>
        <row r="310">
          <cell r="A310" t="str">
            <v>CHOL14C</v>
          </cell>
          <cell r="B310">
            <v>45</v>
          </cell>
          <cell r="C310" t="str">
            <v>CHOL1445</v>
          </cell>
          <cell r="D310" t="str">
            <v>CDU_A9D</v>
          </cell>
        </row>
        <row r="311">
          <cell r="A311" t="str">
            <v>CHWL12A</v>
          </cell>
          <cell r="B311">
            <v>41</v>
          </cell>
          <cell r="C311" t="str">
            <v>CHWL1241</v>
          </cell>
          <cell r="D311" t="str">
            <v>CDU_G9</v>
          </cell>
        </row>
        <row r="312">
          <cell r="A312" t="str">
            <v>CHWL12B</v>
          </cell>
          <cell r="B312">
            <v>41</v>
          </cell>
          <cell r="C312" t="str">
            <v>CHWL1241</v>
          </cell>
          <cell r="D312" t="str">
            <v>CDU_G9</v>
          </cell>
        </row>
        <row r="313">
          <cell r="A313" t="str">
            <v>CHWL12C</v>
          </cell>
          <cell r="B313">
            <v>41</v>
          </cell>
          <cell r="C313" t="str">
            <v>CHWL1241</v>
          </cell>
          <cell r="D313" t="str">
            <v>CDU_G9</v>
          </cell>
        </row>
        <row r="314">
          <cell r="A314" t="str">
            <v>CHYN11A</v>
          </cell>
          <cell r="B314">
            <v>104</v>
          </cell>
          <cell r="C314" t="str">
            <v>CHYN11104</v>
          </cell>
          <cell r="D314" t="str">
            <v>CDU_G9</v>
          </cell>
        </row>
        <row r="315">
          <cell r="A315" t="str">
            <v>CHYN11B</v>
          </cell>
          <cell r="B315">
            <v>104</v>
          </cell>
          <cell r="C315" t="str">
            <v>CHYN11104</v>
          </cell>
          <cell r="D315" t="str">
            <v>CDU_G9</v>
          </cell>
        </row>
        <row r="316">
          <cell r="A316" t="str">
            <v>CHYN11C</v>
          </cell>
          <cell r="B316">
            <v>104</v>
          </cell>
          <cell r="C316" t="str">
            <v>CHYN11104</v>
          </cell>
          <cell r="D316" t="str">
            <v>CDU_G9</v>
          </cell>
        </row>
        <row r="317">
          <cell r="A317" t="str">
            <v>CMSB06A</v>
          </cell>
          <cell r="B317">
            <v>82</v>
          </cell>
          <cell r="C317" t="str">
            <v>CMSB0682</v>
          </cell>
          <cell r="D317" t="str">
            <v>CDU_A9D</v>
          </cell>
        </row>
        <row r="318">
          <cell r="A318" t="str">
            <v>CMSB06B</v>
          </cell>
          <cell r="B318">
            <v>82</v>
          </cell>
          <cell r="C318" t="str">
            <v>CMSB0682</v>
          </cell>
          <cell r="D318" t="str">
            <v>CDU_A9D</v>
          </cell>
        </row>
        <row r="319">
          <cell r="A319" t="str">
            <v>CMSB06C</v>
          </cell>
          <cell r="B319">
            <v>82</v>
          </cell>
          <cell r="C319" t="str">
            <v>CMSB0682</v>
          </cell>
          <cell r="D319" t="str">
            <v>CDU_A9D</v>
          </cell>
        </row>
        <row r="320">
          <cell r="A320" t="str">
            <v>DBWL17A</v>
          </cell>
          <cell r="B320">
            <v>17</v>
          </cell>
          <cell r="C320" t="str">
            <v>DBWL1717</v>
          </cell>
          <cell r="D320" t="str">
            <v>CDU_G9</v>
          </cell>
        </row>
        <row r="321">
          <cell r="A321" t="str">
            <v>DBWL17B</v>
          </cell>
          <cell r="B321">
            <v>17</v>
          </cell>
          <cell r="C321" t="str">
            <v>DBWL1717</v>
          </cell>
          <cell r="D321" t="str">
            <v>CDU_G9</v>
          </cell>
        </row>
        <row r="322">
          <cell r="A322" t="str">
            <v>DBWL17C</v>
          </cell>
          <cell r="B322">
            <v>17</v>
          </cell>
          <cell r="C322" t="str">
            <v>DBWL1717</v>
          </cell>
          <cell r="D322" t="str">
            <v>CDU_G9</v>
          </cell>
        </row>
        <row r="323">
          <cell r="A323" t="str">
            <v>DERA21A</v>
          </cell>
          <cell r="B323">
            <v>30</v>
          </cell>
          <cell r="C323" t="str">
            <v>DERA2130</v>
          </cell>
          <cell r="D323" t="str">
            <v>CDU_A9D</v>
          </cell>
        </row>
        <row r="324">
          <cell r="A324" t="str">
            <v>DERA21B</v>
          </cell>
          <cell r="B324">
            <v>155</v>
          </cell>
          <cell r="C324" t="str">
            <v>DERA21155</v>
          </cell>
          <cell r="D324" t="str">
            <v>CDU_G9</v>
          </cell>
        </row>
        <row r="325">
          <cell r="A325" t="str">
            <v>DERA21C</v>
          </cell>
          <cell r="B325">
            <v>155</v>
          </cell>
          <cell r="C325" t="str">
            <v>DERA21155</v>
          </cell>
          <cell r="D325" t="str">
            <v>CDU_G9</v>
          </cell>
        </row>
        <row r="326">
          <cell r="A326" t="str">
            <v>DERA21D</v>
          </cell>
          <cell r="B326">
            <v>155</v>
          </cell>
          <cell r="C326" t="str">
            <v>DERA21155</v>
          </cell>
          <cell r="D326" t="str">
            <v>CDU_G9</v>
          </cell>
        </row>
        <row r="327">
          <cell r="A327" t="str">
            <v>DHNL10A</v>
          </cell>
          <cell r="B327">
            <v>62</v>
          </cell>
          <cell r="C327" t="str">
            <v>DHNL1062</v>
          </cell>
          <cell r="D327" t="str">
            <v>CDU_G9</v>
          </cell>
        </row>
        <row r="328">
          <cell r="A328" t="str">
            <v>DHNL10B</v>
          </cell>
          <cell r="B328">
            <v>62</v>
          </cell>
          <cell r="C328" t="str">
            <v>DHNL1062</v>
          </cell>
          <cell r="D328" t="str">
            <v>CDU_G9</v>
          </cell>
        </row>
        <row r="329">
          <cell r="A329" t="str">
            <v>DHNL10C</v>
          </cell>
          <cell r="B329">
            <v>62</v>
          </cell>
          <cell r="C329" t="str">
            <v>DHNL1062</v>
          </cell>
          <cell r="D329" t="str">
            <v>CDU_G9</v>
          </cell>
        </row>
        <row r="330">
          <cell r="A330" t="str">
            <v>DHRI03A</v>
          </cell>
          <cell r="B330">
            <v>6</v>
          </cell>
          <cell r="C330" t="str">
            <v>DHRI036</v>
          </cell>
          <cell r="D330" t="str">
            <v>CDU_G9</v>
          </cell>
        </row>
        <row r="331">
          <cell r="A331" t="str">
            <v>DHRI03B</v>
          </cell>
          <cell r="B331">
            <v>6</v>
          </cell>
          <cell r="C331" t="str">
            <v>DHRI036</v>
          </cell>
          <cell r="D331" t="str">
            <v>CDU_G9</v>
          </cell>
        </row>
        <row r="332">
          <cell r="A332" t="str">
            <v>DHRI03C</v>
          </cell>
          <cell r="B332">
            <v>6</v>
          </cell>
          <cell r="C332" t="str">
            <v>DHRI036</v>
          </cell>
          <cell r="D332" t="str">
            <v>CDU_G9</v>
          </cell>
        </row>
        <row r="333">
          <cell r="A333" t="str">
            <v>DHWN04A</v>
          </cell>
          <cell r="B333">
            <v>99</v>
          </cell>
          <cell r="C333" t="str">
            <v>DHWN0499</v>
          </cell>
          <cell r="D333" t="str">
            <v>CDU_G9</v>
          </cell>
        </row>
        <row r="334">
          <cell r="A334" t="str">
            <v>DHWN04B</v>
          </cell>
          <cell r="B334">
            <v>99</v>
          </cell>
          <cell r="C334" t="str">
            <v>DHWN0499</v>
          </cell>
          <cell r="D334" t="str">
            <v>CDU_G9</v>
          </cell>
        </row>
        <row r="335">
          <cell r="A335" t="str">
            <v>DMKT14A</v>
          </cell>
          <cell r="B335">
            <v>0</v>
          </cell>
          <cell r="C335" t="str">
            <v>DMKT140</v>
          </cell>
          <cell r="D335" t="str">
            <v>CDU_A9D</v>
          </cell>
        </row>
        <row r="336">
          <cell r="A336" t="str">
            <v>DMKT14B</v>
          </cell>
          <cell r="B336">
            <v>0</v>
          </cell>
          <cell r="C336" t="str">
            <v>DMKT140</v>
          </cell>
          <cell r="D336" t="str">
            <v>CDU_A9D</v>
          </cell>
        </row>
        <row r="337">
          <cell r="A337" t="str">
            <v>DMKT14C</v>
          </cell>
          <cell r="B337">
            <v>0</v>
          </cell>
          <cell r="C337" t="str">
            <v>DMKT140</v>
          </cell>
          <cell r="D337" t="str">
            <v>CDU_A9D</v>
          </cell>
        </row>
        <row r="338">
          <cell r="A338" t="str">
            <v>DMTL10A</v>
          </cell>
          <cell r="B338">
            <v>38</v>
          </cell>
          <cell r="C338" t="str">
            <v>DMTL1038</v>
          </cell>
          <cell r="D338" t="str">
            <v>CDU_G9</v>
          </cell>
        </row>
        <row r="339">
          <cell r="A339" t="str">
            <v>DMTL10B</v>
          </cell>
          <cell r="B339">
            <v>38</v>
          </cell>
          <cell r="C339" t="str">
            <v>DMTL1038</v>
          </cell>
          <cell r="D339" t="str">
            <v>CDU_G9</v>
          </cell>
        </row>
        <row r="340">
          <cell r="A340" t="str">
            <v>DMTL10C</v>
          </cell>
          <cell r="B340">
            <v>38</v>
          </cell>
          <cell r="C340" t="str">
            <v>DMTL1038</v>
          </cell>
          <cell r="D340" t="str">
            <v>CDU_G9</v>
          </cell>
        </row>
        <row r="341">
          <cell r="A341" t="str">
            <v>DNGR04A</v>
          </cell>
          <cell r="B341">
            <v>35</v>
          </cell>
          <cell r="C341" t="str">
            <v>DNGR0435</v>
          </cell>
          <cell r="D341" t="str">
            <v>CDU_A9D</v>
          </cell>
        </row>
        <row r="342">
          <cell r="A342" t="str">
            <v>DNGR04B</v>
          </cell>
          <cell r="B342">
            <v>35</v>
          </cell>
          <cell r="C342" t="str">
            <v>DNGR0435</v>
          </cell>
          <cell r="D342" t="str">
            <v>CDU_A9D</v>
          </cell>
        </row>
        <row r="343">
          <cell r="A343" t="str">
            <v>DNGR04C</v>
          </cell>
          <cell r="B343">
            <v>35</v>
          </cell>
          <cell r="C343" t="str">
            <v>DNGR0435</v>
          </cell>
          <cell r="D343" t="str">
            <v>CDU_A9D</v>
          </cell>
        </row>
        <row r="344">
          <cell r="A344" t="str">
            <v>DORA19A</v>
          </cell>
          <cell r="B344">
            <v>117</v>
          </cell>
          <cell r="C344" t="str">
            <v>DORA19117</v>
          </cell>
          <cell r="D344" t="str">
            <v>CDU_A9D</v>
          </cell>
        </row>
        <row r="345">
          <cell r="A345" t="str">
            <v>DORA19B</v>
          </cell>
          <cell r="B345">
            <v>26</v>
          </cell>
          <cell r="C345" t="str">
            <v>DORA1926</v>
          </cell>
          <cell r="D345" t="str">
            <v>CDU_G9</v>
          </cell>
        </row>
        <row r="346">
          <cell r="A346" t="str">
            <v>DORA19C</v>
          </cell>
          <cell r="B346">
            <v>26</v>
          </cell>
          <cell r="C346" t="str">
            <v>DORA1926</v>
          </cell>
          <cell r="D346" t="str">
            <v>CDU_G9</v>
          </cell>
        </row>
        <row r="347">
          <cell r="A347" t="str">
            <v>DORA19D</v>
          </cell>
          <cell r="B347">
            <v>26</v>
          </cell>
          <cell r="C347" t="str">
            <v>DORA1926</v>
          </cell>
          <cell r="D347" t="str">
            <v>CDU_G9</v>
          </cell>
        </row>
        <row r="348">
          <cell r="A348" t="str">
            <v>DRBA10A</v>
          </cell>
          <cell r="B348">
            <v>21</v>
          </cell>
          <cell r="C348" t="str">
            <v>DRBA1021</v>
          </cell>
          <cell r="D348" t="str">
            <v>CDU_A9D</v>
          </cell>
        </row>
        <row r="349">
          <cell r="A349" t="str">
            <v>DRBA10B</v>
          </cell>
          <cell r="B349">
            <v>21</v>
          </cell>
          <cell r="C349" t="str">
            <v>DRBA1021</v>
          </cell>
          <cell r="D349" t="str">
            <v>CDU_A9D</v>
          </cell>
        </row>
        <row r="350">
          <cell r="A350" t="str">
            <v>DRBA10C</v>
          </cell>
          <cell r="B350">
            <v>21</v>
          </cell>
          <cell r="C350" t="str">
            <v>DRBA1021</v>
          </cell>
          <cell r="D350" t="str">
            <v>CDU_A9D</v>
          </cell>
        </row>
        <row r="351">
          <cell r="A351" t="str">
            <v>DRWL05A</v>
          </cell>
          <cell r="B351">
            <v>34</v>
          </cell>
          <cell r="C351" t="str">
            <v>DRWL0534</v>
          </cell>
          <cell r="D351" t="str">
            <v>CDU_G9</v>
          </cell>
        </row>
        <row r="352">
          <cell r="A352" t="str">
            <v>DRWL05B</v>
          </cell>
          <cell r="B352">
            <v>34</v>
          </cell>
          <cell r="C352" t="str">
            <v>DRWL0534</v>
          </cell>
          <cell r="D352" t="str">
            <v>CDU_G9</v>
          </cell>
        </row>
        <row r="353">
          <cell r="A353" t="str">
            <v>DRWL05C</v>
          </cell>
          <cell r="B353">
            <v>34</v>
          </cell>
          <cell r="C353" t="str">
            <v>DRWL0534</v>
          </cell>
          <cell r="D353" t="str">
            <v>CDU_G9</v>
          </cell>
        </row>
        <row r="354">
          <cell r="A354" t="str">
            <v>DSYA04A</v>
          </cell>
          <cell r="B354">
            <v>36</v>
          </cell>
          <cell r="C354" t="str">
            <v>DSYA0436</v>
          </cell>
          <cell r="D354" t="str">
            <v>CDU_A9D</v>
          </cell>
        </row>
        <row r="355">
          <cell r="A355" t="str">
            <v>DSYA04B</v>
          </cell>
          <cell r="B355">
            <v>36</v>
          </cell>
          <cell r="C355" t="str">
            <v>DSYA0436</v>
          </cell>
          <cell r="D355" t="str">
            <v>CDU_A9D</v>
          </cell>
        </row>
        <row r="356">
          <cell r="A356" t="str">
            <v>DSYA04C</v>
          </cell>
          <cell r="B356">
            <v>36</v>
          </cell>
          <cell r="C356" t="str">
            <v>DSYA0436</v>
          </cell>
          <cell r="D356" t="str">
            <v>CDU_A9D</v>
          </cell>
        </row>
        <row r="357">
          <cell r="A357" t="str">
            <v>DVGH12A</v>
          </cell>
          <cell r="B357">
            <v>30</v>
          </cell>
          <cell r="C357" t="str">
            <v>DVGH1230</v>
          </cell>
          <cell r="D357" t="str">
            <v>CDU_A9D</v>
          </cell>
        </row>
        <row r="358">
          <cell r="A358" t="str">
            <v>DVGH12B</v>
          </cell>
          <cell r="B358">
            <v>30</v>
          </cell>
          <cell r="C358" t="str">
            <v>DVGH1230</v>
          </cell>
          <cell r="D358" t="str">
            <v>CDU_A9D</v>
          </cell>
        </row>
        <row r="359">
          <cell r="A359" t="str">
            <v>DVGH12C</v>
          </cell>
          <cell r="B359">
            <v>30</v>
          </cell>
          <cell r="C359" t="str">
            <v>DVGH1230</v>
          </cell>
          <cell r="D359" t="str">
            <v>CDU_A9D</v>
          </cell>
        </row>
        <row r="360">
          <cell r="A360" t="str">
            <v>FDKT02A</v>
          </cell>
          <cell r="B360">
            <v>1</v>
          </cell>
          <cell r="C360" t="str">
            <v>FDKT021</v>
          </cell>
          <cell r="D360" t="str">
            <v>CDU_A9D</v>
          </cell>
        </row>
        <row r="361">
          <cell r="A361" t="str">
            <v>FDKT02B</v>
          </cell>
          <cell r="B361">
            <v>5</v>
          </cell>
          <cell r="C361" t="str">
            <v>FDKT025</v>
          </cell>
          <cell r="D361" t="str">
            <v>CDU_G9</v>
          </cell>
        </row>
        <row r="362">
          <cell r="A362" t="str">
            <v>FDKT02C</v>
          </cell>
          <cell r="B362">
            <v>5</v>
          </cell>
          <cell r="C362" t="str">
            <v>FDKT025</v>
          </cell>
          <cell r="D362" t="str">
            <v>CDU_G9</v>
          </cell>
        </row>
        <row r="363">
          <cell r="A363" t="str">
            <v>FTUD37A</v>
          </cell>
          <cell r="B363">
            <v>114</v>
          </cell>
          <cell r="C363" t="str">
            <v>FTUD37114</v>
          </cell>
          <cell r="D363" t="str">
            <v>CDU_G9</v>
          </cell>
        </row>
        <row r="364">
          <cell r="A364" t="str">
            <v>FTUD37B</v>
          </cell>
          <cell r="B364">
            <v>114</v>
          </cell>
          <cell r="C364" t="str">
            <v>FTUD37114</v>
          </cell>
          <cell r="D364" t="str">
            <v>CDU_G9</v>
          </cell>
        </row>
        <row r="365">
          <cell r="A365" t="str">
            <v>FTUD37C</v>
          </cell>
          <cell r="B365">
            <v>114</v>
          </cell>
          <cell r="C365" t="str">
            <v>FTUD37114</v>
          </cell>
          <cell r="D365" t="str">
            <v>CDU_G9</v>
          </cell>
        </row>
        <row r="366">
          <cell r="A366" t="str">
            <v>FZLK11A</v>
          </cell>
          <cell r="B366">
            <v>58</v>
          </cell>
          <cell r="C366" t="str">
            <v>FZLK1158</v>
          </cell>
          <cell r="D366" t="str">
            <v>CDU_A9D</v>
          </cell>
        </row>
        <row r="367">
          <cell r="A367" t="str">
            <v>FZLK11B</v>
          </cell>
          <cell r="B367">
            <v>58</v>
          </cell>
          <cell r="C367" t="str">
            <v>FZLK1158</v>
          </cell>
          <cell r="D367" t="str">
            <v>CDU_A9D</v>
          </cell>
        </row>
        <row r="368">
          <cell r="A368" t="str">
            <v>FZLK11C</v>
          </cell>
          <cell r="B368">
            <v>58</v>
          </cell>
          <cell r="C368" t="str">
            <v>FZLK1158</v>
          </cell>
          <cell r="D368" t="str">
            <v>CDU_A9D</v>
          </cell>
        </row>
        <row r="369">
          <cell r="A369" t="str">
            <v>FZLK11D</v>
          </cell>
          <cell r="B369">
            <v>58</v>
          </cell>
          <cell r="C369" t="str">
            <v>FZLK1158</v>
          </cell>
          <cell r="D369" t="str">
            <v>CDU_A9D</v>
          </cell>
        </row>
        <row r="370">
          <cell r="A370" t="str">
            <v>FZLK28A</v>
          </cell>
          <cell r="B370">
            <v>63</v>
          </cell>
          <cell r="C370" t="str">
            <v>FZLK2863</v>
          </cell>
          <cell r="D370" t="str">
            <v>CDU_G9</v>
          </cell>
        </row>
        <row r="371">
          <cell r="A371" t="str">
            <v>FZLK28B</v>
          </cell>
          <cell r="B371">
            <v>63</v>
          </cell>
          <cell r="C371" t="str">
            <v>FZLK2863</v>
          </cell>
          <cell r="D371" t="str">
            <v>CDU_G9</v>
          </cell>
        </row>
        <row r="372">
          <cell r="A372" t="str">
            <v>FZLK28C</v>
          </cell>
          <cell r="B372">
            <v>63</v>
          </cell>
          <cell r="C372" t="str">
            <v>FZLK2863</v>
          </cell>
          <cell r="D372" t="str">
            <v>CDU_G9</v>
          </cell>
        </row>
        <row r="373">
          <cell r="A373" t="str">
            <v>FZPR01A</v>
          </cell>
          <cell r="B373">
            <v>200</v>
          </cell>
          <cell r="C373" t="str">
            <v>FZPR01200</v>
          </cell>
          <cell r="D373" t="str">
            <v>CDU_A9D</v>
          </cell>
        </row>
        <row r="374">
          <cell r="A374" t="str">
            <v>FZPR01B</v>
          </cell>
          <cell r="B374">
            <v>201</v>
          </cell>
          <cell r="C374" t="str">
            <v>FZPR01201</v>
          </cell>
          <cell r="D374" t="str">
            <v>CDU_G9</v>
          </cell>
        </row>
        <row r="375">
          <cell r="A375" t="str">
            <v>FZPR01C</v>
          </cell>
          <cell r="B375">
            <v>201</v>
          </cell>
          <cell r="C375" t="str">
            <v>FZPR01201</v>
          </cell>
          <cell r="D375" t="str">
            <v>CDU_G9</v>
          </cell>
        </row>
        <row r="376">
          <cell r="A376" t="str">
            <v>FZPR03A</v>
          </cell>
          <cell r="B376">
            <v>205</v>
          </cell>
          <cell r="C376" t="str">
            <v>FZPR03205</v>
          </cell>
          <cell r="D376" t="str">
            <v>CDU_G9</v>
          </cell>
        </row>
        <row r="377">
          <cell r="A377" t="str">
            <v>FZPR03B</v>
          </cell>
          <cell r="B377">
            <v>205</v>
          </cell>
          <cell r="C377" t="str">
            <v>FZPR03205</v>
          </cell>
          <cell r="D377" t="str">
            <v>CDU_G9</v>
          </cell>
        </row>
        <row r="378">
          <cell r="A378" t="str">
            <v>FZPR03C</v>
          </cell>
          <cell r="B378">
            <v>205</v>
          </cell>
          <cell r="C378" t="str">
            <v>FZPR03205</v>
          </cell>
          <cell r="D378" t="str">
            <v>CDU_G9</v>
          </cell>
        </row>
        <row r="379">
          <cell r="A379" t="str">
            <v>GDPR01A</v>
          </cell>
          <cell r="B379">
            <v>33</v>
          </cell>
          <cell r="C379" t="str">
            <v>GDPR0133</v>
          </cell>
          <cell r="D379" t="str">
            <v>CDU_G9</v>
          </cell>
        </row>
        <row r="380">
          <cell r="A380" t="str">
            <v>GDPR01B</v>
          </cell>
          <cell r="B380">
            <v>32</v>
          </cell>
          <cell r="C380" t="str">
            <v>GDPR0132</v>
          </cell>
          <cell r="D380" t="str">
            <v>CDU_A9D</v>
          </cell>
        </row>
        <row r="381">
          <cell r="A381" t="str">
            <v>GDPR01C</v>
          </cell>
          <cell r="B381">
            <v>33</v>
          </cell>
          <cell r="C381" t="str">
            <v>GDPR0133</v>
          </cell>
          <cell r="D381" t="str">
            <v>CDU_G9</v>
          </cell>
        </row>
        <row r="382">
          <cell r="A382" t="str">
            <v>GDPR01D</v>
          </cell>
          <cell r="B382">
            <v>33</v>
          </cell>
          <cell r="C382" t="str">
            <v>GDPR0133</v>
          </cell>
          <cell r="D382" t="str">
            <v>CDU_G9</v>
          </cell>
        </row>
        <row r="383">
          <cell r="A383" t="str">
            <v>GDWL10A</v>
          </cell>
          <cell r="B383">
            <v>20</v>
          </cell>
          <cell r="C383" t="str">
            <v>GDWL1020</v>
          </cell>
          <cell r="D383" t="str">
            <v>CDU_A9D</v>
          </cell>
        </row>
        <row r="384">
          <cell r="A384" t="str">
            <v>GDWL10B</v>
          </cell>
          <cell r="B384">
            <v>20</v>
          </cell>
          <cell r="C384" t="str">
            <v>GDWL1020</v>
          </cell>
          <cell r="D384" t="str">
            <v>CDU_A9D</v>
          </cell>
        </row>
        <row r="385">
          <cell r="A385" t="str">
            <v>GDWL10C</v>
          </cell>
          <cell r="B385">
            <v>20</v>
          </cell>
          <cell r="C385" t="str">
            <v>GDWL1020</v>
          </cell>
          <cell r="D385" t="str">
            <v>CDU_A9D</v>
          </cell>
        </row>
        <row r="386">
          <cell r="A386" t="str">
            <v>GHSH19A</v>
          </cell>
          <cell r="B386">
            <v>19</v>
          </cell>
          <cell r="C386" t="str">
            <v>GHSH1919</v>
          </cell>
          <cell r="D386" t="str">
            <v>CDU_G9</v>
          </cell>
        </row>
        <row r="387">
          <cell r="A387" t="str">
            <v>GHSH19B</v>
          </cell>
          <cell r="B387">
            <v>19</v>
          </cell>
          <cell r="C387" t="str">
            <v>GHSH1919</v>
          </cell>
          <cell r="D387" t="str">
            <v>CDU_G9</v>
          </cell>
        </row>
        <row r="388">
          <cell r="A388" t="str">
            <v>GHSH19C</v>
          </cell>
          <cell r="B388">
            <v>19</v>
          </cell>
          <cell r="C388" t="str">
            <v>GHSH1919</v>
          </cell>
          <cell r="D388" t="str">
            <v>CDU_G9</v>
          </cell>
        </row>
        <row r="389">
          <cell r="A389" t="str">
            <v>GJWL15A</v>
          </cell>
          <cell r="B389">
            <v>105</v>
          </cell>
          <cell r="C389" t="str">
            <v>GJWL15105</v>
          </cell>
          <cell r="D389" t="str">
            <v>CDU_G9</v>
          </cell>
        </row>
        <row r="390">
          <cell r="A390" t="str">
            <v>GJWL15B</v>
          </cell>
          <cell r="B390">
            <v>105</v>
          </cell>
          <cell r="C390" t="str">
            <v>GJWL15105</v>
          </cell>
          <cell r="D390" t="str">
            <v>CDU_G9</v>
          </cell>
        </row>
        <row r="391">
          <cell r="A391" t="str">
            <v>GJWL15C</v>
          </cell>
          <cell r="B391">
            <v>105</v>
          </cell>
          <cell r="C391" t="str">
            <v>GJWL15105</v>
          </cell>
          <cell r="D391" t="str">
            <v>CDU_G9</v>
          </cell>
        </row>
        <row r="392">
          <cell r="A392" t="str">
            <v>GOSB28A</v>
          </cell>
          <cell r="B392">
            <v>113</v>
          </cell>
          <cell r="C392" t="str">
            <v>GOSB28113</v>
          </cell>
          <cell r="D392" t="str">
            <v>CDU_G9</v>
          </cell>
        </row>
        <row r="393">
          <cell r="A393" t="str">
            <v>GOSB28B</v>
          </cell>
          <cell r="B393">
            <v>113</v>
          </cell>
          <cell r="C393" t="str">
            <v>GOSB28113</v>
          </cell>
          <cell r="D393" t="str">
            <v>CDU_G9</v>
          </cell>
        </row>
        <row r="394">
          <cell r="A394" t="str">
            <v>GOSB28C</v>
          </cell>
          <cell r="B394">
            <v>113</v>
          </cell>
          <cell r="C394" t="str">
            <v>GOSB28113</v>
          </cell>
          <cell r="D394" t="str">
            <v>CDU_G9</v>
          </cell>
        </row>
        <row r="395">
          <cell r="A395" t="str">
            <v>GOWL04A</v>
          </cell>
          <cell r="B395">
            <v>71</v>
          </cell>
          <cell r="C395" t="str">
            <v>GOWL0471</v>
          </cell>
          <cell r="D395" t="str">
            <v>CDU_G9</v>
          </cell>
        </row>
        <row r="396">
          <cell r="A396" t="str">
            <v>GOWL04B</v>
          </cell>
          <cell r="B396">
            <v>71</v>
          </cell>
          <cell r="C396" t="str">
            <v>GOWL0471</v>
          </cell>
          <cell r="D396" t="str">
            <v>CDU_G9</v>
          </cell>
        </row>
        <row r="397">
          <cell r="A397" t="str">
            <v>GOWL04C</v>
          </cell>
          <cell r="B397">
            <v>71</v>
          </cell>
          <cell r="C397" t="str">
            <v>GOWL0471</v>
          </cell>
          <cell r="D397" t="str">
            <v>CDU_G9</v>
          </cell>
        </row>
        <row r="398">
          <cell r="A398" t="str">
            <v>GRBA09A</v>
          </cell>
          <cell r="B398">
            <v>27</v>
          </cell>
          <cell r="C398" t="str">
            <v>GRBA0927</v>
          </cell>
          <cell r="D398" t="str">
            <v>CDU_C+9D</v>
          </cell>
        </row>
        <row r="399">
          <cell r="A399" t="str">
            <v>GRBA09B</v>
          </cell>
          <cell r="B399">
            <v>27</v>
          </cell>
          <cell r="C399" t="str">
            <v>GRBA0927</v>
          </cell>
          <cell r="D399" t="str">
            <v>CDU_C+9D</v>
          </cell>
        </row>
        <row r="400">
          <cell r="A400" t="str">
            <v>GRBA09C</v>
          </cell>
          <cell r="B400">
            <v>27</v>
          </cell>
          <cell r="C400" t="str">
            <v>GRBA0927</v>
          </cell>
          <cell r="D400" t="str">
            <v>CDU_C+9D</v>
          </cell>
        </row>
        <row r="401">
          <cell r="A401" t="str">
            <v>GRYA03A</v>
          </cell>
          <cell r="B401">
            <v>12</v>
          </cell>
          <cell r="C401" t="str">
            <v>GRYA0312</v>
          </cell>
          <cell r="D401" t="str">
            <v>CDU_A9D</v>
          </cell>
        </row>
        <row r="402">
          <cell r="A402" t="str">
            <v>GRYA03B</v>
          </cell>
          <cell r="B402">
            <v>12</v>
          </cell>
          <cell r="C402" t="str">
            <v>GRYA0312</v>
          </cell>
          <cell r="D402" t="str">
            <v>CDU_A9D</v>
          </cell>
        </row>
        <row r="403">
          <cell r="A403" t="str">
            <v>GRYA03C</v>
          </cell>
          <cell r="B403">
            <v>12</v>
          </cell>
          <cell r="C403" t="str">
            <v>GRYA0312</v>
          </cell>
          <cell r="D403" t="str">
            <v>CDU_A9D</v>
          </cell>
        </row>
        <row r="404">
          <cell r="A404" t="str">
            <v>GRYA03D</v>
          </cell>
          <cell r="B404">
            <v>43</v>
          </cell>
          <cell r="C404" t="str">
            <v>GRYA0343</v>
          </cell>
          <cell r="D404" t="str">
            <v>CDU_C+9D</v>
          </cell>
        </row>
        <row r="405">
          <cell r="A405" t="str">
            <v>GSNK04A</v>
          </cell>
          <cell r="B405">
            <v>1</v>
          </cell>
          <cell r="C405" t="str">
            <v>GSNK041</v>
          </cell>
          <cell r="D405" t="str">
            <v>CDU_A9D</v>
          </cell>
        </row>
        <row r="406">
          <cell r="A406" t="str">
            <v>GSNK04B</v>
          </cell>
          <cell r="B406">
            <v>1</v>
          </cell>
          <cell r="C406" t="str">
            <v>GSNK041</v>
          </cell>
          <cell r="D406" t="str">
            <v>CDU_A9D</v>
          </cell>
        </row>
        <row r="407">
          <cell r="A407" t="str">
            <v>GSNK04C</v>
          </cell>
          <cell r="B407">
            <v>1</v>
          </cell>
          <cell r="C407" t="str">
            <v>GSNK041</v>
          </cell>
          <cell r="D407" t="str">
            <v>CDU_A9D</v>
          </cell>
        </row>
        <row r="408">
          <cell r="A408" t="str">
            <v>HJPR15A</v>
          </cell>
          <cell r="B408">
            <v>40</v>
          </cell>
          <cell r="C408" t="str">
            <v>HJPR1540</v>
          </cell>
          <cell r="D408" t="str">
            <v>CDU_A9D</v>
          </cell>
        </row>
        <row r="409">
          <cell r="A409" t="str">
            <v>HJPR15B</v>
          </cell>
          <cell r="B409">
            <v>40</v>
          </cell>
          <cell r="C409" t="str">
            <v>HJPR1540</v>
          </cell>
          <cell r="D409" t="str">
            <v>CDU_A9D</v>
          </cell>
        </row>
        <row r="410">
          <cell r="A410" t="str">
            <v>HJPR15C</v>
          </cell>
          <cell r="B410">
            <v>40</v>
          </cell>
          <cell r="C410" t="str">
            <v>HJPR1540</v>
          </cell>
          <cell r="D410" t="str">
            <v>CDU_A9D</v>
          </cell>
        </row>
        <row r="411">
          <cell r="A411" t="str">
            <v>HLWR44A</v>
          </cell>
          <cell r="B411">
            <v>15</v>
          </cell>
          <cell r="C411" t="str">
            <v>HLWR4415</v>
          </cell>
          <cell r="D411" t="str">
            <v>CDU_G9</v>
          </cell>
        </row>
        <row r="412">
          <cell r="A412" t="str">
            <v>HLWR44B</v>
          </cell>
          <cell r="B412">
            <v>14</v>
          </cell>
          <cell r="C412" t="str">
            <v>HLWR4414</v>
          </cell>
          <cell r="D412" t="str">
            <v>CDU_A9D</v>
          </cell>
        </row>
        <row r="413">
          <cell r="A413" t="str">
            <v>HLWR44C</v>
          </cell>
          <cell r="B413">
            <v>15</v>
          </cell>
          <cell r="C413" t="str">
            <v>HLWR4415</v>
          </cell>
          <cell r="D413" t="str">
            <v>CDU_G9</v>
          </cell>
        </row>
        <row r="414">
          <cell r="A414" t="str">
            <v>HLWR44D</v>
          </cell>
          <cell r="B414">
            <v>15</v>
          </cell>
          <cell r="C414" t="str">
            <v>HLWR4415</v>
          </cell>
          <cell r="D414" t="str">
            <v>CDU_G9</v>
          </cell>
        </row>
        <row r="415">
          <cell r="A415" t="str">
            <v>HMRA02A</v>
          </cell>
          <cell r="B415">
            <v>27</v>
          </cell>
          <cell r="C415" t="str">
            <v>HMRA0227</v>
          </cell>
          <cell r="D415" t="str">
            <v>CDU_A9D</v>
          </cell>
        </row>
        <row r="416">
          <cell r="A416" t="str">
            <v>HMRA02B</v>
          </cell>
          <cell r="B416">
            <v>27</v>
          </cell>
          <cell r="C416" t="str">
            <v>HMRA0227</v>
          </cell>
          <cell r="D416" t="str">
            <v>CDU_A9D</v>
          </cell>
        </row>
        <row r="417">
          <cell r="A417" t="str">
            <v>HMRA02C</v>
          </cell>
          <cell r="B417">
            <v>27</v>
          </cell>
          <cell r="C417" t="str">
            <v>HMRA0227</v>
          </cell>
          <cell r="D417" t="str">
            <v>CDU_A9D</v>
          </cell>
        </row>
        <row r="418">
          <cell r="A418" t="str">
            <v>HRAN09A</v>
          </cell>
          <cell r="B418">
            <v>54</v>
          </cell>
          <cell r="C418" t="str">
            <v>HRAN0954</v>
          </cell>
          <cell r="D418" t="str">
            <v>CDU_A9D</v>
          </cell>
        </row>
        <row r="419">
          <cell r="A419" t="str">
            <v>HRAN09B</v>
          </cell>
          <cell r="B419">
            <v>27</v>
          </cell>
          <cell r="C419" t="str">
            <v>HRAN0927</v>
          </cell>
          <cell r="D419" t="str">
            <v>CDU_G9</v>
          </cell>
        </row>
        <row r="420">
          <cell r="A420" t="str">
            <v>HRAN09C</v>
          </cell>
          <cell r="B420">
            <v>27</v>
          </cell>
          <cell r="C420" t="str">
            <v>HRAN0927</v>
          </cell>
          <cell r="D420" t="str">
            <v>CDU_G9</v>
          </cell>
        </row>
        <row r="421">
          <cell r="A421" t="str">
            <v>HRAN09D</v>
          </cell>
          <cell r="B421">
            <v>27</v>
          </cell>
          <cell r="C421" t="str">
            <v>HRAN0927</v>
          </cell>
          <cell r="D421" t="str">
            <v>CDU_G9</v>
          </cell>
        </row>
        <row r="422">
          <cell r="A422" t="str">
            <v>HSPR01A</v>
          </cell>
          <cell r="B422">
            <v>22</v>
          </cell>
          <cell r="C422" t="str">
            <v>HSPR0122</v>
          </cell>
          <cell r="D422" t="str">
            <v>CDU_A9D</v>
          </cell>
        </row>
        <row r="423">
          <cell r="A423" t="str">
            <v>HSPR01B</v>
          </cell>
          <cell r="B423">
            <v>23</v>
          </cell>
          <cell r="C423" t="str">
            <v>HSPR0123</v>
          </cell>
          <cell r="D423" t="str">
            <v>CDU_G9</v>
          </cell>
        </row>
        <row r="424">
          <cell r="A424" t="str">
            <v>HSPR01C</v>
          </cell>
          <cell r="B424">
            <v>23</v>
          </cell>
          <cell r="C424" t="str">
            <v>HSPR0123</v>
          </cell>
          <cell r="D424" t="str">
            <v>CDU_G9</v>
          </cell>
        </row>
        <row r="425">
          <cell r="A425" t="str">
            <v>HSPR01D</v>
          </cell>
          <cell r="B425">
            <v>23</v>
          </cell>
          <cell r="C425" t="str">
            <v>HSPR0123</v>
          </cell>
          <cell r="D425" t="str">
            <v>CDU_G9</v>
          </cell>
        </row>
        <row r="426">
          <cell r="A426" t="str">
            <v>HSPR02A</v>
          </cell>
          <cell r="B426">
            <v>24</v>
          </cell>
          <cell r="C426" t="str">
            <v>HSPR0224</v>
          </cell>
          <cell r="D426" t="str">
            <v>CDU_G9</v>
          </cell>
        </row>
        <row r="427">
          <cell r="A427" t="str">
            <v>HSPR02B</v>
          </cell>
          <cell r="B427">
            <v>25</v>
          </cell>
          <cell r="C427" t="str">
            <v>HSPR0225</v>
          </cell>
          <cell r="D427" t="str">
            <v>CDU_A9D</v>
          </cell>
        </row>
        <row r="428">
          <cell r="A428" t="str">
            <v>HSPR02C</v>
          </cell>
          <cell r="B428">
            <v>24</v>
          </cell>
          <cell r="C428" t="str">
            <v>HSPR0224</v>
          </cell>
          <cell r="D428" t="str">
            <v>CDU_G9</v>
          </cell>
        </row>
        <row r="429">
          <cell r="A429" t="str">
            <v>HSPR02D</v>
          </cell>
          <cell r="B429">
            <v>24</v>
          </cell>
          <cell r="C429" t="str">
            <v>HSPR0224</v>
          </cell>
          <cell r="D429" t="str">
            <v>CDU_G9</v>
          </cell>
        </row>
        <row r="430">
          <cell r="A430" t="str">
            <v>HSPR07A</v>
          </cell>
          <cell r="B430">
            <v>26</v>
          </cell>
          <cell r="C430" t="str">
            <v>HSPR0726</v>
          </cell>
          <cell r="D430" t="str">
            <v>CDU_G9</v>
          </cell>
        </row>
        <row r="431">
          <cell r="A431" t="str">
            <v>HSPR07B</v>
          </cell>
          <cell r="B431">
            <v>26</v>
          </cell>
          <cell r="C431" t="str">
            <v>HSPR0726</v>
          </cell>
          <cell r="D431" t="str">
            <v>CDU_G9</v>
          </cell>
        </row>
        <row r="432">
          <cell r="A432" t="str">
            <v>HSPR07C</v>
          </cell>
          <cell r="B432">
            <v>26</v>
          </cell>
          <cell r="C432" t="str">
            <v>HSPR0726</v>
          </cell>
          <cell r="D432" t="str">
            <v>CDU_G9</v>
          </cell>
        </row>
        <row r="433">
          <cell r="A433" t="str">
            <v>JATO15A</v>
          </cell>
          <cell r="B433">
            <v>24</v>
          </cell>
          <cell r="C433" t="str">
            <v>JATO1524</v>
          </cell>
          <cell r="D433" t="str">
            <v>CDU_A9D</v>
          </cell>
        </row>
        <row r="434">
          <cell r="A434" t="str">
            <v>JATO15B</v>
          </cell>
          <cell r="B434">
            <v>24</v>
          </cell>
          <cell r="C434" t="str">
            <v>JATO1524</v>
          </cell>
          <cell r="D434" t="str">
            <v>CDU_A9D</v>
          </cell>
        </row>
        <row r="435">
          <cell r="A435" t="str">
            <v>JATO15C</v>
          </cell>
          <cell r="B435">
            <v>24</v>
          </cell>
          <cell r="C435" t="str">
            <v>JATO1524</v>
          </cell>
          <cell r="D435" t="str">
            <v>CDU_A9D</v>
          </cell>
        </row>
        <row r="436">
          <cell r="A436" t="str">
            <v>JGRN01A</v>
          </cell>
          <cell r="B436">
            <v>17</v>
          </cell>
          <cell r="C436" t="str">
            <v>JGRN0117</v>
          </cell>
          <cell r="D436" t="str">
            <v>CDU_G9</v>
          </cell>
        </row>
        <row r="437">
          <cell r="A437" t="str">
            <v>JGRN01B</v>
          </cell>
          <cell r="B437">
            <v>18</v>
          </cell>
          <cell r="C437" t="str">
            <v>JGRN0118</v>
          </cell>
          <cell r="D437" t="str">
            <v>CDU_A9D</v>
          </cell>
        </row>
        <row r="438">
          <cell r="A438" t="str">
            <v>JGRN01C</v>
          </cell>
          <cell r="B438">
            <v>17</v>
          </cell>
          <cell r="C438" t="str">
            <v>JGRN0117</v>
          </cell>
          <cell r="D438" t="str">
            <v>CDU_G9</v>
          </cell>
        </row>
        <row r="439">
          <cell r="A439" t="str">
            <v>JGRN01D</v>
          </cell>
          <cell r="B439">
            <v>17</v>
          </cell>
          <cell r="C439" t="str">
            <v>JGRN0117</v>
          </cell>
          <cell r="D439" t="str">
            <v>CDU_G9</v>
          </cell>
        </row>
        <row r="440">
          <cell r="A440" t="str">
            <v>JGRN06A</v>
          </cell>
          <cell r="B440">
            <v>112</v>
          </cell>
          <cell r="C440" t="str">
            <v>JGRN06112</v>
          </cell>
          <cell r="D440" t="str">
            <v>CDU_G9</v>
          </cell>
        </row>
        <row r="441">
          <cell r="A441" t="str">
            <v>JGRN06B</v>
          </cell>
          <cell r="B441">
            <v>112</v>
          </cell>
          <cell r="C441" t="str">
            <v>JGRN06112</v>
          </cell>
          <cell r="D441" t="str">
            <v>CDU_G9</v>
          </cell>
        </row>
        <row r="442">
          <cell r="A442" t="str">
            <v>JGRN06C</v>
          </cell>
          <cell r="B442">
            <v>112</v>
          </cell>
          <cell r="C442" t="str">
            <v>JGRN06112</v>
          </cell>
          <cell r="D442" t="str">
            <v>CDU_G9</v>
          </cell>
        </row>
        <row r="443">
          <cell r="A443" t="str">
            <v>JLBD10A</v>
          </cell>
          <cell r="B443">
            <v>56</v>
          </cell>
          <cell r="C443" t="str">
            <v>JLBD1056</v>
          </cell>
          <cell r="D443" t="str">
            <v>CDU_A9D</v>
          </cell>
        </row>
        <row r="444">
          <cell r="A444" t="str">
            <v>JLBD10B</v>
          </cell>
          <cell r="B444">
            <v>56</v>
          </cell>
          <cell r="C444" t="str">
            <v>JLBD1056</v>
          </cell>
          <cell r="D444" t="str">
            <v>CDU_A9D</v>
          </cell>
        </row>
        <row r="445">
          <cell r="A445" t="str">
            <v>JLBD10C</v>
          </cell>
          <cell r="B445">
            <v>57</v>
          </cell>
          <cell r="C445" t="str">
            <v>JLBD1057</v>
          </cell>
          <cell r="D445" t="str">
            <v>CDU_A9D</v>
          </cell>
        </row>
        <row r="446">
          <cell r="A446" t="str">
            <v>JLBD10D</v>
          </cell>
          <cell r="B446">
            <v>56</v>
          </cell>
          <cell r="C446" t="str">
            <v>JLBD1056</v>
          </cell>
          <cell r="D446" t="str">
            <v>CDU_A9D</v>
          </cell>
        </row>
        <row r="447">
          <cell r="A447" t="str">
            <v>JLNR01A</v>
          </cell>
          <cell r="B447">
            <v>0</v>
          </cell>
          <cell r="C447" t="str">
            <v>JLNR010</v>
          </cell>
          <cell r="D447" t="str">
            <v>CDU_A9D</v>
          </cell>
        </row>
        <row r="448">
          <cell r="A448" t="str">
            <v>JLNR01B</v>
          </cell>
          <cell r="B448">
            <v>0</v>
          </cell>
          <cell r="C448" t="str">
            <v>JLNR010</v>
          </cell>
          <cell r="D448" t="str">
            <v>CDU_A9D</v>
          </cell>
        </row>
        <row r="449">
          <cell r="A449" t="str">
            <v>JLNR01C</v>
          </cell>
          <cell r="B449">
            <v>0</v>
          </cell>
          <cell r="C449" t="str">
            <v>JLNR010</v>
          </cell>
          <cell r="D449" t="str">
            <v>CDU_A9D</v>
          </cell>
        </row>
        <row r="450">
          <cell r="A450" t="str">
            <v>JLNR02A</v>
          </cell>
          <cell r="B450">
            <v>86</v>
          </cell>
          <cell r="C450" t="str">
            <v>JLNR0286</v>
          </cell>
          <cell r="D450" t="str">
            <v>CDU_G9</v>
          </cell>
        </row>
        <row r="451">
          <cell r="A451" t="str">
            <v>JLNR02B</v>
          </cell>
          <cell r="B451">
            <v>1</v>
          </cell>
          <cell r="C451" t="str">
            <v>JLNR021</v>
          </cell>
          <cell r="D451" t="str">
            <v>CDU_C+9D</v>
          </cell>
        </row>
        <row r="452">
          <cell r="A452" t="str">
            <v>JLNR02C</v>
          </cell>
          <cell r="B452">
            <v>86</v>
          </cell>
          <cell r="C452" t="str">
            <v>JLNR0286</v>
          </cell>
          <cell r="D452" t="str">
            <v>CDU_G9</v>
          </cell>
        </row>
        <row r="453">
          <cell r="A453" t="str">
            <v>JLNR03A</v>
          </cell>
          <cell r="B453">
            <v>2</v>
          </cell>
          <cell r="C453" t="str">
            <v>JLNR032</v>
          </cell>
          <cell r="D453" t="str">
            <v>CDU_C+9D</v>
          </cell>
        </row>
        <row r="454">
          <cell r="A454" t="str">
            <v>JLNR03B</v>
          </cell>
          <cell r="B454">
            <v>92</v>
          </cell>
          <cell r="C454" t="str">
            <v>JLNR0392</v>
          </cell>
          <cell r="D454" t="str">
            <v>CDU_G9</v>
          </cell>
        </row>
        <row r="455">
          <cell r="A455" t="str">
            <v>JLNR03C</v>
          </cell>
          <cell r="B455">
            <v>92</v>
          </cell>
          <cell r="C455" t="str">
            <v>JLNR0392</v>
          </cell>
          <cell r="D455" t="str">
            <v>CDU_G9</v>
          </cell>
        </row>
        <row r="456">
          <cell r="A456" t="str">
            <v>JLNR04A</v>
          </cell>
          <cell r="B456">
            <v>3</v>
          </cell>
          <cell r="C456" t="str">
            <v>JLNR043</v>
          </cell>
          <cell r="D456" t="str">
            <v>CDU_C+9D</v>
          </cell>
        </row>
        <row r="457">
          <cell r="A457" t="str">
            <v>JLNR04B</v>
          </cell>
          <cell r="B457">
            <v>96</v>
          </cell>
          <cell r="C457" t="str">
            <v>JLNR0496</v>
          </cell>
          <cell r="D457" t="str">
            <v>CDU_G9</v>
          </cell>
        </row>
        <row r="458">
          <cell r="A458" t="str">
            <v>JLNR04C</v>
          </cell>
          <cell r="B458">
            <v>96</v>
          </cell>
          <cell r="C458" t="str">
            <v>JLNR0496</v>
          </cell>
          <cell r="D458" t="str">
            <v>CDU_G9</v>
          </cell>
        </row>
        <row r="459">
          <cell r="A459" t="str">
            <v>JLNR05A</v>
          </cell>
          <cell r="B459">
            <v>4</v>
          </cell>
          <cell r="C459" t="str">
            <v>JLNR054</v>
          </cell>
          <cell r="D459" t="str">
            <v>CDU_C+9D</v>
          </cell>
        </row>
        <row r="460">
          <cell r="A460" t="str">
            <v>JLNR05B</v>
          </cell>
          <cell r="B460">
            <v>10</v>
          </cell>
          <cell r="C460" t="str">
            <v>JLNR0510</v>
          </cell>
          <cell r="D460" t="str">
            <v>CDU_G9</v>
          </cell>
        </row>
        <row r="461">
          <cell r="A461" t="str">
            <v>JLNR05C</v>
          </cell>
          <cell r="B461">
            <v>10</v>
          </cell>
          <cell r="C461" t="str">
            <v>JLNR0510</v>
          </cell>
          <cell r="D461" t="str">
            <v>CDU_G9</v>
          </cell>
        </row>
        <row r="462">
          <cell r="A462" t="str">
            <v>JLNR06A</v>
          </cell>
          <cell r="B462">
            <v>5</v>
          </cell>
          <cell r="C462" t="str">
            <v>JLNR065</v>
          </cell>
          <cell r="D462" t="str">
            <v>CDU_C+9D</v>
          </cell>
        </row>
        <row r="463">
          <cell r="A463" t="str">
            <v>JLNR06B</v>
          </cell>
          <cell r="B463">
            <v>5</v>
          </cell>
          <cell r="C463" t="str">
            <v>JLNR065</v>
          </cell>
          <cell r="D463" t="str">
            <v>CDU_C+9D</v>
          </cell>
        </row>
        <row r="464">
          <cell r="A464" t="str">
            <v>JLNR06C</v>
          </cell>
          <cell r="B464">
            <v>5</v>
          </cell>
          <cell r="C464" t="str">
            <v>JLNR065</v>
          </cell>
          <cell r="D464" t="str">
            <v>CDU_C+9D</v>
          </cell>
        </row>
        <row r="465">
          <cell r="A465" t="str">
            <v>JLNR07A</v>
          </cell>
          <cell r="B465">
            <v>6</v>
          </cell>
          <cell r="C465" t="str">
            <v>JLNR076</v>
          </cell>
          <cell r="D465" t="str">
            <v>CDU_C+9D</v>
          </cell>
        </row>
        <row r="466">
          <cell r="A466" t="str">
            <v>JLNR07B</v>
          </cell>
          <cell r="B466">
            <v>93</v>
          </cell>
          <cell r="C466" t="str">
            <v>JLNR0793</v>
          </cell>
          <cell r="D466" t="str">
            <v>CDU_G9</v>
          </cell>
        </row>
        <row r="467">
          <cell r="A467" t="str">
            <v>JLNR07C</v>
          </cell>
          <cell r="B467">
            <v>93</v>
          </cell>
          <cell r="C467" t="str">
            <v>JLNR0793</v>
          </cell>
          <cell r="D467" t="str">
            <v>CDU_G9</v>
          </cell>
        </row>
        <row r="468">
          <cell r="A468" t="str">
            <v>JLNR08A</v>
          </cell>
          <cell r="B468">
            <v>7</v>
          </cell>
          <cell r="C468" t="str">
            <v>JLNR087</v>
          </cell>
          <cell r="D468" t="str">
            <v>CDU_C+9D</v>
          </cell>
        </row>
        <row r="469">
          <cell r="A469" t="str">
            <v>JLNR08B</v>
          </cell>
          <cell r="B469">
            <v>94</v>
          </cell>
          <cell r="C469" t="str">
            <v>JLNR0894</v>
          </cell>
          <cell r="D469" t="str">
            <v>CDU_G9</v>
          </cell>
        </row>
        <row r="470">
          <cell r="A470" t="str">
            <v>JLNR08C</v>
          </cell>
          <cell r="B470">
            <v>94</v>
          </cell>
          <cell r="C470" t="str">
            <v>JLNR0894</v>
          </cell>
          <cell r="D470" t="str">
            <v>CDU_G9</v>
          </cell>
        </row>
        <row r="471">
          <cell r="A471" t="str">
            <v>JLNR09A</v>
          </cell>
          <cell r="B471">
            <v>8</v>
          </cell>
          <cell r="C471" t="str">
            <v>JLNR098</v>
          </cell>
          <cell r="D471" t="str">
            <v>CDU_A9D</v>
          </cell>
        </row>
        <row r="472">
          <cell r="A472" t="str">
            <v>JLNR09B</v>
          </cell>
          <cell r="B472">
            <v>8</v>
          </cell>
          <cell r="C472" t="str">
            <v>JLNR098</v>
          </cell>
          <cell r="D472" t="str">
            <v>CDU_A9D</v>
          </cell>
        </row>
        <row r="473">
          <cell r="A473" t="str">
            <v>JLNR09C</v>
          </cell>
          <cell r="B473">
            <v>8</v>
          </cell>
          <cell r="C473" t="str">
            <v>JLNR098</v>
          </cell>
          <cell r="D473" t="str">
            <v>CDU_A9D</v>
          </cell>
        </row>
        <row r="474">
          <cell r="A474" t="str">
            <v>JLNR13A</v>
          </cell>
          <cell r="B474">
            <v>45</v>
          </cell>
          <cell r="C474" t="str">
            <v>JLNR1345</v>
          </cell>
          <cell r="D474" t="str">
            <v>CDU_C+9D</v>
          </cell>
        </row>
        <row r="475">
          <cell r="A475" t="str">
            <v>JLNR13B</v>
          </cell>
          <cell r="B475">
            <v>97</v>
          </cell>
          <cell r="C475" t="str">
            <v>JLNR1397</v>
          </cell>
          <cell r="D475" t="str">
            <v>CDU_G9</v>
          </cell>
        </row>
        <row r="476">
          <cell r="A476" t="str">
            <v>JLNR13C</v>
          </cell>
          <cell r="B476">
            <v>97</v>
          </cell>
          <cell r="C476" t="str">
            <v>JLNR1397</v>
          </cell>
          <cell r="D476" t="str">
            <v>CDU_G9</v>
          </cell>
        </row>
        <row r="477">
          <cell r="A477" t="str">
            <v>JLNR14A</v>
          </cell>
          <cell r="B477">
            <v>47</v>
          </cell>
          <cell r="C477" t="str">
            <v>JLNR1447</v>
          </cell>
          <cell r="D477" t="str">
            <v>CDU_A9D</v>
          </cell>
        </row>
        <row r="478">
          <cell r="A478" t="str">
            <v>JLNR14B</v>
          </cell>
          <cell r="B478">
            <v>95</v>
          </cell>
          <cell r="C478" t="str">
            <v>JLNR1495</v>
          </cell>
          <cell r="D478" t="str">
            <v>CDU_G9</v>
          </cell>
        </row>
        <row r="479">
          <cell r="A479" t="str">
            <v>JLNR14C</v>
          </cell>
          <cell r="B479">
            <v>95</v>
          </cell>
          <cell r="C479" t="str">
            <v>JLNR1495</v>
          </cell>
          <cell r="D479" t="str">
            <v>CDU_G9</v>
          </cell>
        </row>
        <row r="480">
          <cell r="A480" t="str">
            <v>JLNR15A</v>
          </cell>
          <cell r="B480">
            <v>29</v>
          </cell>
          <cell r="C480" t="str">
            <v>JLNR1529</v>
          </cell>
          <cell r="D480" t="str">
            <v>CDU_C+9D</v>
          </cell>
        </row>
        <row r="481">
          <cell r="A481" t="str">
            <v>JLNR15B</v>
          </cell>
          <cell r="B481">
            <v>29</v>
          </cell>
          <cell r="C481" t="str">
            <v>JLNR1529</v>
          </cell>
          <cell r="D481" t="str">
            <v>CDU_C+9D</v>
          </cell>
        </row>
        <row r="482">
          <cell r="A482" t="str">
            <v>JLNR15C</v>
          </cell>
          <cell r="B482">
            <v>29</v>
          </cell>
          <cell r="C482" t="str">
            <v>JLNR1529</v>
          </cell>
          <cell r="D482" t="str">
            <v>CDU_C+9D</v>
          </cell>
        </row>
        <row r="483">
          <cell r="A483" t="str">
            <v>JLNR16A</v>
          </cell>
          <cell r="B483">
            <v>30</v>
          </cell>
          <cell r="C483" t="str">
            <v>JLNR1630</v>
          </cell>
          <cell r="D483" t="str">
            <v>CDU_C+9D</v>
          </cell>
        </row>
        <row r="484">
          <cell r="A484" t="str">
            <v>JLNR16B</v>
          </cell>
          <cell r="B484">
            <v>30</v>
          </cell>
          <cell r="C484" t="str">
            <v>JLNR1630</v>
          </cell>
          <cell r="D484" t="str">
            <v>CDU_C+9D</v>
          </cell>
        </row>
        <row r="485">
          <cell r="A485" t="str">
            <v>JLNR16B</v>
          </cell>
          <cell r="B485">
            <v>43</v>
          </cell>
          <cell r="C485" t="str">
            <v>JLNR1643</v>
          </cell>
          <cell r="D485" t="e">
            <v>#N/A</v>
          </cell>
        </row>
        <row r="486">
          <cell r="A486" t="str">
            <v>JLNR16C</v>
          </cell>
          <cell r="B486">
            <v>30</v>
          </cell>
          <cell r="C486" t="str">
            <v>JLNR1630</v>
          </cell>
          <cell r="D486" t="str">
            <v>CDU_C+9D</v>
          </cell>
        </row>
        <row r="487">
          <cell r="A487" t="str">
            <v>JLNR17A</v>
          </cell>
          <cell r="B487">
            <v>72</v>
          </cell>
          <cell r="C487" t="str">
            <v>JLNR1772</v>
          </cell>
          <cell r="D487" t="str">
            <v>CDU_C+9D</v>
          </cell>
        </row>
        <row r="488">
          <cell r="A488" t="str">
            <v>JLNR17B</v>
          </cell>
          <cell r="B488">
            <v>72</v>
          </cell>
          <cell r="C488" t="str">
            <v>JLNR1772</v>
          </cell>
          <cell r="D488" t="str">
            <v>CDU_C+9D</v>
          </cell>
        </row>
        <row r="489">
          <cell r="A489" t="str">
            <v>JLNR17C</v>
          </cell>
          <cell r="B489">
            <v>72</v>
          </cell>
          <cell r="C489" t="str">
            <v>JLNR1772</v>
          </cell>
          <cell r="D489" t="str">
            <v>CDU_C+9D</v>
          </cell>
        </row>
        <row r="490">
          <cell r="A490" t="str">
            <v>JLNR19A</v>
          </cell>
          <cell r="B490">
            <v>76</v>
          </cell>
          <cell r="C490" t="str">
            <v>JLNR1976</v>
          </cell>
          <cell r="D490" t="str">
            <v>CDU_G9</v>
          </cell>
        </row>
        <row r="491">
          <cell r="A491" t="str">
            <v>JLNR19B</v>
          </cell>
          <cell r="B491">
            <v>76</v>
          </cell>
          <cell r="C491" t="str">
            <v>JLNR1976</v>
          </cell>
          <cell r="D491" t="str">
            <v>CDU_G9</v>
          </cell>
        </row>
        <row r="492">
          <cell r="A492" t="str">
            <v>JLNR19C</v>
          </cell>
          <cell r="B492">
            <v>76</v>
          </cell>
          <cell r="C492" t="str">
            <v>JLNR1976</v>
          </cell>
          <cell r="D492" t="str">
            <v>CDU_G9</v>
          </cell>
        </row>
        <row r="493">
          <cell r="A493" t="str">
            <v>JLNR20A</v>
          </cell>
          <cell r="B493">
            <v>91</v>
          </cell>
          <cell r="C493" t="str">
            <v>JLNR2091</v>
          </cell>
          <cell r="D493" t="str">
            <v>CDU_G9</v>
          </cell>
        </row>
        <row r="494">
          <cell r="A494" t="str">
            <v>JLNR20B</v>
          </cell>
          <cell r="B494">
            <v>91</v>
          </cell>
          <cell r="C494" t="str">
            <v>JLNR2091</v>
          </cell>
          <cell r="D494" t="str">
            <v>CDU_G9</v>
          </cell>
        </row>
        <row r="495">
          <cell r="A495" t="str">
            <v>JLNR20C</v>
          </cell>
          <cell r="B495">
            <v>91</v>
          </cell>
          <cell r="C495" t="str">
            <v>JLNR2091</v>
          </cell>
          <cell r="D495" t="str">
            <v>CDU_G9</v>
          </cell>
        </row>
        <row r="496">
          <cell r="A496" t="str">
            <v>JLNR21A</v>
          </cell>
          <cell r="B496">
            <v>78</v>
          </cell>
          <cell r="C496" t="str">
            <v>JLNR2178</v>
          </cell>
          <cell r="D496" t="str">
            <v>CDU_G9</v>
          </cell>
        </row>
        <row r="497">
          <cell r="A497" t="str">
            <v>JLNR21B</v>
          </cell>
          <cell r="B497">
            <v>78</v>
          </cell>
          <cell r="C497" t="str">
            <v>JLNR2178</v>
          </cell>
          <cell r="D497" t="str">
            <v>CDU_G9</v>
          </cell>
        </row>
        <row r="498">
          <cell r="A498" t="str">
            <v>JLNR21C</v>
          </cell>
          <cell r="B498">
            <v>78</v>
          </cell>
          <cell r="C498" t="str">
            <v>JLNR2178</v>
          </cell>
          <cell r="D498" t="str">
            <v>CDU_G9</v>
          </cell>
        </row>
        <row r="499">
          <cell r="A499" t="str">
            <v>JLNR22A</v>
          </cell>
          <cell r="B499">
            <v>79</v>
          </cell>
          <cell r="C499" t="str">
            <v>JLNR2279</v>
          </cell>
          <cell r="D499" t="str">
            <v>CDU_G9</v>
          </cell>
        </row>
        <row r="500">
          <cell r="A500" t="str">
            <v>JLNR22B</v>
          </cell>
          <cell r="B500">
            <v>79</v>
          </cell>
          <cell r="C500" t="str">
            <v>JLNR2279</v>
          </cell>
          <cell r="D500" t="str">
            <v>CDU_G9</v>
          </cell>
        </row>
        <row r="501">
          <cell r="A501" t="str">
            <v>JLNR22C</v>
          </cell>
          <cell r="B501">
            <v>79</v>
          </cell>
          <cell r="C501" t="str">
            <v>JLNR2279</v>
          </cell>
          <cell r="D501" t="str">
            <v>CDU_G9</v>
          </cell>
        </row>
        <row r="502">
          <cell r="A502" t="str">
            <v>JLNR23A</v>
          </cell>
          <cell r="B502">
            <v>9</v>
          </cell>
          <cell r="C502" t="str">
            <v>JLNR239</v>
          </cell>
          <cell r="D502" t="str">
            <v>CDU_G9</v>
          </cell>
        </row>
        <row r="503">
          <cell r="A503" t="str">
            <v>JLNR23B</v>
          </cell>
          <cell r="B503">
            <v>9</v>
          </cell>
          <cell r="C503" t="str">
            <v>JLNR239</v>
          </cell>
          <cell r="D503" t="str">
            <v>CDU_G9</v>
          </cell>
        </row>
        <row r="504">
          <cell r="A504" t="str">
            <v>JLNR23C</v>
          </cell>
          <cell r="B504">
            <v>9</v>
          </cell>
          <cell r="C504" t="str">
            <v>JLNR239</v>
          </cell>
          <cell r="D504" t="str">
            <v>CDU_G9</v>
          </cell>
        </row>
        <row r="505">
          <cell r="A505" t="str">
            <v>JLNR27A</v>
          </cell>
          <cell r="B505">
            <v>98</v>
          </cell>
          <cell r="C505" t="str">
            <v>JLNR2798</v>
          </cell>
          <cell r="D505" t="str">
            <v>CDU_G9</v>
          </cell>
        </row>
        <row r="506">
          <cell r="A506" t="str">
            <v>JLNR27B</v>
          </cell>
          <cell r="B506">
            <v>98</v>
          </cell>
          <cell r="C506" t="str">
            <v>JLNR2798</v>
          </cell>
          <cell r="D506" t="str">
            <v>CDU_G9</v>
          </cell>
        </row>
        <row r="507">
          <cell r="A507" t="str">
            <v>JLNR27C</v>
          </cell>
          <cell r="B507">
            <v>98</v>
          </cell>
          <cell r="C507" t="str">
            <v>JLNR2798</v>
          </cell>
          <cell r="D507" t="str">
            <v>CDU_G9</v>
          </cell>
        </row>
        <row r="508">
          <cell r="A508" t="str">
            <v>JLNR28A</v>
          </cell>
          <cell r="B508">
            <v>102</v>
          </cell>
          <cell r="C508" t="str">
            <v>JLNR28102</v>
          </cell>
          <cell r="D508" t="str">
            <v>CDU_G9</v>
          </cell>
        </row>
        <row r="509">
          <cell r="A509" t="str">
            <v>JLNR28B</v>
          </cell>
          <cell r="B509">
            <v>102</v>
          </cell>
          <cell r="C509" t="str">
            <v>JLNR28102</v>
          </cell>
          <cell r="D509" t="str">
            <v>CDU_G9</v>
          </cell>
        </row>
        <row r="510">
          <cell r="A510" t="str">
            <v>JLNR28C</v>
          </cell>
          <cell r="B510">
            <v>102</v>
          </cell>
          <cell r="C510" t="str">
            <v>JLNR28102</v>
          </cell>
          <cell r="D510" t="str">
            <v>CDU_G9</v>
          </cell>
        </row>
        <row r="511">
          <cell r="A511" t="str">
            <v>JLNR30A</v>
          </cell>
          <cell r="B511">
            <v>109</v>
          </cell>
          <cell r="C511" t="str">
            <v>JLNR30109</v>
          </cell>
          <cell r="D511" t="str">
            <v>CDU_G9</v>
          </cell>
        </row>
        <row r="512">
          <cell r="A512" t="str">
            <v>JLNR30B</v>
          </cell>
          <cell r="B512">
            <v>109</v>
          </cell>
          <cell r="C512" t="str">
            <v>JLNR30109</v>
          </cell>
          <cell r="D512" t="str">
            <v>CDU_G9</v>
          </cell>
        </row>
        <row r="513">
          <cell r="A513" t="str">
            <v>JLNR30C</v>
          </cell>
          <cell r="B513">
            <v>109</v>
          </cell>
          <cell r="C513" t="str">
            <v>JLNR30109</v>
          </cell>
          <cell r="D513" t="str">
            <v>CDU_G9</v>
          </cell>
        </row>
        <row r="514">
          <cell r="A514" t="str">
            <v>JLNR31A</v>
          </cell>
          <cell r="B514">
            <v>106</v>
          </cell>
          <cell r="C514" t="str">
            <v>JLNR31106</v>
          </cell>
          <cell r="D514" t="str">
            <v>CDU_G9</v>
          </cell>
        </row>
        <row r="515">
          <cell r="A515" t="str">
            <v>JLNR31B</v>
          </cell>
          <cell r="B515">
            <v>106</v>
          </cell>
          <cell r="C515" t="str">
            <v>JLNR31106</v>
          </cell>
          <cell r="D515" t="str">
            <v>CDU_G9</v>
          </cell>
        </row>
        <row r="516">
          <cell r="A516" t="str">
            <v>JLNR31C</v>
          </cell>
          <cell r="B516">
            <v>106</v>
          </cell>
          <cell r="C516" t="str">
            <v>JLNR31106</v>
          </cell>
          <cell r="D516" t="str">
            <v>CDU_G9</v>
          </cell>
        </row>
        <row r="517">
          <cell r="A517" t="str">
            <v>JLNR32A</v>
          </cell>
          <cell r="B517">
            <v>113</v>
          </cell>
          <cell r="C517" t="str">
            <v>JLNR32113</v>
          </cell>
          <cell r="D517" t="str">
            <v>CDU_G9</v>
          </cell>
        </row>
        <row r="518">
          <cell r="A518" t="str">
            <v>JLNR32B</v>
          </cell>
          <cell r="B518">
            <v>113</v>
          </cell>
          <cell r="C518" t="str">
            <v>JLNR32113</v>
          </cell>
          <cell r="D518" t="str">
            <v>CDU_G9</v>
          </cell>
        </row>
        <row r="519">
          <cell r="A519" t="str">
            <v>JLNR32C</v>
          </cell>
          <cell r="B519">
            <v>113</v>
          </cell>
          <cell r="C519" t="str">
            <v>JLNR32113</v>
          </cell>
          <cell r="D519" t="str">
            <v>CDU_G9</v>
          </cell>
        </row>
        <row r="520">
          <cell r="A520" t="str">
            <v>JLNR33A</v>
          </cell>
          <cell r="B520">
            <v>108</v>
          </cell>
          <cell r="C520" t="str">
            <v>JLNR33108</v>
          </cell>
          <cell r="D520" t="str">
            <v>CDU_G9</v>
          </cell>
        </row>
        <row r="521">
          <cell r="A521" t="str">
            <v>JLNR33B</v>
          </cell>
          <cell r="B521">
            <v>108</v>
          </cell>
          <cell r="C521" t="str">
            <v>JLNR33108</v>
          </cell>
          <cell r="D521" t="str">
            <v>CDU_G9</v>
          </cell>
        </row>
        <row r="522">
          <cell r="A522" t="str">
            <v>JLNR33C</v>
          </cell>
          <cell r="B522">
            <v>108</v>
          </cell>
          <cell r="C522" t="str">
            <v>JLNR33108</v>
          </cell>
          <cell r="D522" t="str">
            <v>CDU_G9</v>
          </cell>
        </row>
        <row r="523">
          <cell r="A523" t="str">
            <v>JLNR34A</v>
          </cell>
          <cell r="B523">
            <v>111</v>
          </cell>
          <cell r="C523" t="str">
            <v>JLNR34111</v>
          </cell>
          <cell r="D523" t="str">
            <v>CDU_G9</v>
          </cell>
        </row>
        <row r="524">
          <cell r="A524" t="str">
            <v>JLNR34B</v>
          </cell>
          <cell r="B524">
            <v>111</v>
          </cell>
          <cell r="C524" t="str">
            <v>JLNR34111</v>
          </cell>
          <cell r="D524" t="str">
            <v>CDU_G9</v>
          </cell>
        </row>
        <row r="525">
          <cell r="A525" t="str">
            <v>JLNR34C</v>
          </cell>
          <cell r="B525">
            <v>111</v>
          </cell>
          <cell r="C525" t="str">
            <v>JLNR34111</v>
          </cell>
          <cell r="D525" t="str">
            <v>CDU_G9</v>
          </cell>
        </row>
        <row r="526">
          <cell r="A526" t="str">
            <v>JLNR35A</v>
          </cell>
          <cell r="B526">
            <v>110</v>
          </cell>
          <cell r="C526" t="str">
            <v>JLNR35110</v>
          </cell>
          <cell r="D526" t="str">
            <v>CDU_G9</v>
          </cell>
        </row>
        <row r="527">
          <cell r="A527" t="str">
            <v>JLNR35B</v>
          </cell>
          <cell r="B527">
            <v>110</v>
          </cell>
          <cell r="C527" t="str">
            <v>JLNR35110</v>
          </cell>
          <cell r="D527" t="str">
            <v>CDU_G9</v>
          </cell>
        </row>
        <row r="528">
          <cell r="A528" t="str">
            <v>JLNR35C</v>
          </cell>
          <cell r="B528">
            <v>110</v>
          </cell>
          <cell r="C528" t="str">
            <v>JLNR35110</v>
          </cell>
          <cell r="D528" t="str">
            <v>CDU_G9</v>
          </cell>
        </row>
        <row r="529">
          <cell r="A529" t="str">
            <v>JNDL11A</v>
          </cell>
          <cell r="B529">
            <v>1</v>
          </cell>
          <cell r="C529" t="str">
            <v>JNDL111</v>
          </cell>
          <cell r="D529" t="str">
            <v>CDU_G9</v>
          </cell>
        </row>
        <row r="530">
          <cell r="A530" t="str">
            <v>JNDL11B</v>
          </cell>
          <cell r="B530">
            <v>1</v>
          </cell>
          <cell r="C530" t="str">
            <v>JNDL111</v>
          </cell>
          <cell r="D530" t="str">
            <v>CDU_G9</v>
          </cell>
        </row>
        <row r="531">
          <cell r="A531" t="str">
            <v>JNDL11C</v>
          </cell>
          <cell r="B531">
            <v>1</v>
          </cell>
          <cell r="C531" t="str">
            <v>JNDL111</v>
          </cell>
          <cell r="D531" t="str">
            <v>CDU_G9</v>
          </cell>
        </row>
        <row r="532">
          <cell r="A532" t="str">
            <v>JNDL11D</v>
          </cell>
          <cell r="B532">
            <v>50</v>
          </cell>
          <cell r="C532" t="str">
            <v>JNDL1150</v>
          </cell>
          <cell r="D532" t="str">
            <v>CDU_C+9D</v>
          </cell>
        </row>
        <row r="533">
          <cell r="A533" t="str">
            <v>JNDM02A</v>
          </cell>
          <cell r="B533">
            <v>14</v>
          </cell>
          <cell r="C533" t="str">
            <v>JNDM0214</v>
          </cell>
          <cell r="D533" t="str">
            <v>CDU_G9</v>
          </cell>
        </row>
        <row r="534">
          <cell r="A534" t="str">
            <v>JNDM02B</v>
          </cell>
          <cell r="B534">
            <v>60</v>
          </cell>
          <cell r="C534" t="str">
            <v>JNDM0260</v>
          </cell>
          <cell r="D534" t="str">
            <v>CDU_A9D</v>
          </cell>
        </row>
        <row r="535">
          <cell r="A535" t="str">
            <v>JNDM02C</v>
          </cell>
          <cell r="B535">
            <v>14</v>
          </cell>
          <cell r="C535" t="str">
            <v>JNDM0214</v>
          </cell>
          <cell r="D535" t="str">
            <v>CDU_G9</v>
          </cell>
        </row>
        <row r="536">
          <cell r="A536" t="str">
            <v>JNDM02D</v>
          </cell>
          <cell r="B536">
            <v>14</v>
          </cell>
          <cell r="C536" t="str">
            <v>JNDM0214</v>
          </cell>
          <cell r="D536" t="str">
            <v>CDU_G9</v>
          </cell>
        </row>
        <row r="537">
          <cell r="A537" t="str">
            <v>KHAM02A</v>
          </cell>
          <cell r="B537">
            <v>0</v>
          </cell>
          <cell r="C537" t="str">
            <v>KHAM020</v>
          </cell>
          <cell r="D537" t="str">
            <v>CDU_A9D</v>
          </cell>
        </row>
        <row r="538">
          <cell r="A538" t="str">
            <v>KHAM02B</v>
          </cell>
          <cell r="B538">
            <v>0</v>
          </cell>
          <cell r="C538" t="str">
            <v>KHAM020</v>
          </cell>
          <cell r="D538" t="str">
            <v>CDU_A9D</v>
          </cell>
        </row>
        <row r="539">
          <cell r="A539" t="str">
            <v>KHAM02C</v>
          </cell>
          <cell r="B539">
            <v>0</v>
          </cell>
          <cell r="C539" t="str">
            <v>KHAM020</v>
          </cell>
          <cell r="D539" t="str">
            <v>CDU_A9D</v>
          </cell>
        </row>
        <row r="540">
          <cell r="A540" t="str">
            <v>KHNA01A</v>
          </cell>
          <cell r="B540">
            <v>193</v>
          </cell>
          <cell r="C540" t="str">
            <v>KHNA01193</v>
          </cell>
          <cell r="D540" t="str">
            <v>CDU_A9D</v>
          </cell>
        </row>
        <row r="541">
          <cell r="A541" t="str">
            <v>KHNA01B</v>
          </cell>
          <cell r="B541">
            <v>193</v>
          </cell>
          <cell r="C541" t="str">
            <v>KHNA01193</v>
          </cell>
          <cell r="D541" t="str">
            <v>CDU_A9D</v>
          </cell>
        </row>
        <row r="542">
          <cell r="A542" t="str">
            <v>KHNA01C</v>
          </cell>
          <cell r="B542">
            <v>194</v>
          </cell>
          <cell r="C542" t="str">
            <v>KHNA01194</v>
          </cell>
          <cell r="D542" t="str">
            <v>CDU_A9D</v>
          </cell>
        </row>
        <row r="543">
          <cell r="A543" t="str">
            <v>KHNA01D</v>
          </cell>
          <cell r="B543">
            <v>194</v>
          </cell>
          <cell r="C543" t="str">
            <v>KHNA01194</v>
          </cell>
          <cell r="D543" t="str">
            <v>CDU_A9D</v>
          </cell>
        </row>
        <row r="544">
          <cell r="A544" t="str">
            <v>KHNA02A</v>
          </cell>
          <cell r="B544">
            <v>195</v>
          </cell>
          <cell r="C544" t="str">
            <v>KHNA02195</v>
          </cell>
          <cell r="D544" t="str">
            <v>CDU_G9</v>
          </cell>
        </row>
        <row r="545">
          <cell r="A545" t="str">
            <v>KHNA02B</v>
          </cell>
          <cell r="B545">
            <v>195</v>
          </cell>
          <cell r="C545" t="str">
            <v>KHNA02195</v>
          </cell>
          <cell r="D545" t="str">
            <v>CDU_G9</v>
          </cell>
        </row>
        <row r="546">
          <cell r="A546" t="str">
            <v>KHNA02C</v>
          </cell>
          <cell r="B546">
            <v>195</v>
          </cell>
          <cell r="C546" t="str">
            <v>KHNA02195</v>
          </cell>
          <cell r="D546" t="str">
            <v>CDU_G9</v>
          </cell>
        </row>
        <row r="547">
          <cell r="A547" t="str">
            <v>KHNA02D</v>
          </cell>
          <cell r="B547">
            <v>196</v>
          </cell>
          <cell r="C547" t="str">
            <v>KHNA02196</v>
          </cell>
          <cell r="D547" t="str">
            <v>CDU_C+9D</v>
          </cell>
        </row>
        <row r="548">
          <cell r="A548" t="str">
            <v>KHNA03A</v>
          </cell>
          <cell r="B548">
            <v>197</v>
          </cell>
          <cell r="C548" t="str">
            <v>KHNA03197</v>
          </cell>
          <cell r="D548" t="str">
            <v>CDU_C+9D</v>
          </cell>
        </row>
        <row r="549">
          <cell r="A549" t="str">
            <v>KHNA03B</v>
          </cell>
          <cell r="B549">
            <v>197</v>
          </cell>
          <cell r="C549" t="str">
            <v>KHNA03197</v>
          </cell>
          <cell r="D549" t="str">
            <v>CDU_C+9D</v>
          </cell>
        </row>
        <row r="550">
          <cell r="A550" t="str">
            <v>KHNA03C</v>
          </cell>
          <cell r="B550">
            <v>197</v>
          </cell>
          <cell r="C550" t="str">
            <v>KHNA03197</v>
          </cell>
          <cell r="D550" t="str">
            <v>CDU_C+9D</v>
          </cell>
        </row>
        <row r="551">
          <cell r="A551" t="str">
            <v>KHRR24A</v>
          </cell>
          <cell r="B551">
            <v>124</v>
          </cell>
          <cell r="C551" t="str">
            <v>KHRR24124</v>
          </cell>
          <cell r="D551" t="str">
            <v>CDU_G9</v>
          </cell>
        </row>
        <row r="552">
          <cell r="A552" t="str">
            <v>KHRR24B</v>
          </cell>
          <cell r="B552">
            <v>124</v>
          </cell>
          <cell r="C552" t="str">
            <v>KHRR24124</v>
          </cell>
          <cell r="D552" t="str">
            <v>CDU_G9</v>
          </cell>
        </row>
        <row r="553">
          <cell r="A553" t="str">
            <v>KHRR24C</v>
          </cell>
          <cell r="B553">
            <v>124</v>
          </cell>
          <cell r="C553" t="str">
            <v>KHRR24124</v>
          </cell>
          <cell r="D553" t="str">
            <v>CDU_G9</v>
          </cell>
        </row>
        <row r="554">
          <cell r="A554" t="str">
            <v>KKPR04A</v>
          </cell>
          <cell r="B554">
            <v>3</v>
          </cell>
          <cell r="C554" t="str">
            <v>KKPR043</v>
          </cell>
          <cell r="D554" t="str">
            <v>CDU_A9D</v>
          </cell>
        </row>
        <row r="555">
          <cell r="A555" t="str">
            <v>KKPR04B</v>
          </cell>
          <cell r="B555">
            <v>3</v>
          </cell>
          <cell r="C555" t="str">
            <v>KKPR043</v>
          </cell>
          <cell r="D555" t="str">
            <v>CDU_A9D</v>
          </cell>
        </row>
        <row r="556">
          <cell r="A556" t="str">
            <v>KKPR04C</v>
          </cell>
          <cell r="B556">
            <v>31</v>
          </cell>
          <cell r="C556" t="str">
            <v>KKPR0431</v>
          </cell>
          <cell r="D556" t="str">
            <v>CDU_A9D</v>
          </cell>
        </row>
        <row r="557">
          <cell r="A557" t="str">
            <v>KKPR04D</v>
          </cell>
          <cell r="B557">
            <v>31</v>
          </cell>
          <cell r="C557" t="str">
            <v>KKPR0431</v>
          </cell>
          <cell r="D557" t="str">
            <v>CDU_A9D</v>
          </cell>
        </row>
        <row r="558">
          <cell r="A558" t="str">
            <v>KLSG26A</v>
          </cell>
          <cell r="B558">
            <v>12</v>
          </cell>
          <cell r="C558" t="str">
            <v>KLSG2612</v>
          </cell>
          <cell r="D558" t="str">
            <v>CDU_G9</v>
          </cell>
        </row>
        <row r="559">
          <cell r="A559" t="str">
            <v>KLSG26B</v>
          </cell>
          <cell r="B559">
            <v>12</v>
          </cell>
          <cell r="C559" t="str">
            <v>KLSG2612</v>
          </cell>
          <cell r="D559" t="str">
            <v>CDU_G9</v>
          </cell>
        </row>
        <row r="560">
          <cell r="A560" t="str">
            <v>KLSG26C</v>
          </cell>
          <cell r="B560">
            <v>12</v>
          </cell>
          <cell r="C560" t="str">
            <v>KLSG2612</v>
          </cell>
          <cell r="D560" t="str">
            <v>CDU_G9</v>
          </cell>
        </row>
        <row r="561">
          <cell r="A561" t="str">
            <v>KNGL12A</v>
          </cell>
          <cell r="B561">
            <v>37</v>
          </cell>
          <cell r="C561" t="str">
            <v>KNGL1237</v>
          </cell>
          <cell r="D561" t="str">
            <v>CDU_G9</v>
          </cell>
        </row>
        <row r="562">
          <cell r="A562" t="str">
            <v>KNGL12B</v>
          </cell>
          <cell r="B562">
            <v>37</v>
          </cell>
          <cell r="C562" t="str">
            <v>KNGL1237</v>
          </cell>
          <cell r="D562" t="str">
            <v>CDU_G9</v>
          </cell>
        </row>
        <row r="563">
          <cell r="A563" t="str">
            <v>KNGL12C</v>
          </cell>
          <cell r="B563">
            <v>37</v>
          </cell>
          <cell r="C563" t="str">
            <v>KNGL1237</v>
          </cell>
          <cell r="D563" t="str">
            <v>CDU_G9</v>
          </cell>
        </row>
        <row r="564">
          <cell r="A564" t="str">
            <v>KPLA11A</v>
          </cell>
          <cell r="B564">
            <v>28</v>
          </cell>
          <cell r="C564" t="str">
            <v>KPLA1128</v>
          </cell>
          <cell r="D564" t="str">
            <v>CDU_A9D</v>
          </cell>
        </row>
        <row r="565">
          <cell r="A565" t="str">
            <v>KPLA11B</v>
          </cell>
          <cell r="B565">
            <v>28</v>
          </cell>
          <cell r="C565" t="str">
            <v>KPLA1128</v>
          </cell>
          <cell r="D565" t="str">
            <v>CDU_A9D</v>
          </cell>
        </row>
        <row r="566">
          <cell r="A566" t="str">
            <v>KPLA11C</v>
          </cell>
          <cell r="B566">
            <v>73</v>
          </cell>
          <cell r="C566" t="str">
            <v>KPLA1173</v>
          </cell>
          <cell r="D566" t="str">
            <v>CDU_G9</v>
          </cell>
        </row>
        <row r="567">
          <cell r="A567" t="str">
            <v>KPLA11D</v>
          </cell>
          <cell r="B567">
            <v>73</v>
          </cell>
          <cell r="C567" t="str">
            <v>KPLA1173</v>
          </cell>
          <cell r="D567" t="str">
            <v>CDU_G9</v>
          </cell>
        </row>
        <row r="568">
          <cell r="A568" t="str">
            <v>KPLA25A</v>
          </cell>
          <cell r="B568">
            <v>60</v>
          </cell>
          <cell r="C568" t="str">
            <v>KPLA2560</v>
          </cell>
          <cell r="D568" t="str">
            <v>CDU_G9</v>
          </cell>
        </row>
        <row r="569">
          <cell r="A569" t="str">
            <v>KPLA25B</v>
          </cell>
          <cell r="B569">
            <v>60</v>
          </cell>
          <cell r="C569" t="str">
            <v>KPLA2560</v>
          </cell>
          <cell r="D569" t="str">
            <v>CDU_G9</v>
          </cell>
        </row>
        <row r="570">
          <cell r="A570" t="str">
            <v>KPLA25C</v>
          </cell>
          <cell r="B570">
            <v>60</v>
          </cell>
          <cell r="C570" t="str">
            <v>KPLA2560</v>
          </cell>
          <cell r="D570" t="str">
            <v>CDU_G9</v>
          </cell>
        </row>
        <row r="571">
          <cell r="A571" t="str">
            <v>KRLI25A</v>
          </cell>
          <cell r="B571">
            <v>10</v>
          </cell>
          <cell r="C571" t="str">
            <v>KRLI2510</v>
          </cell>
          <cell r="D571" t="str">
            <v>CDU_A9D</v>
          </cell>
        </row>
        <row r="572">
          <cell r="A572" t="str">
            <v>KRLI25B</v>
          </cell>
          <cell r="B572">
            <v>10</v>
          </cell>
          <cell r="C572" t="str">
            <v>KRLI2510</v>
          </cell>
          <cell r="D572" t="str">
            <v>CDU_A9D</v>
          </cell>
        </row>
        <row r="573">
          <cell r="A573" t="str">
            <v>KRLI25C</v>
          </cell>
          <cell r="B573">
            <v>10</v>
          </cell>
          <cell r="C573" t="str">
            <v>KRLI2510</v>
          </cell>
          <cell r="D573" t="str">
            <v>CDU_A9D</v>
          </cell>
        </row>
        <row r="574">
          <cell r="A574" t="str">
            <v>KRLI25D</v>
          </cell>
          <cell r="B574">
            <v>10</v>
          </cell>
          <cell r="C574" t="str">
            <v>KRLI2510</v>
          </cell>
          <cell r="D574" t="str">
            <v>CDU_A9D</v>
          </cell>
        </row>
        <row r="575">
          <cell r="A575" t="str">
            <v>KRPR12A</v>
          </cell>
          <cell r="B575">
            <v>25</v>
          </cell>
          <cell r="C575" t="str">
            <v>KRPR1225</v>
          </cell>
          <cell r="D575" t="str">
            <v>CDU_A9D</v>
          </cell>
        </row>
        <row r="576">
          <cell r="A576" t="str">
            <v>KRPR12B</v>
          </cell>
          <cell r="B576">
            <v>25</v>
          </cell>
          <cell r="C576" t="str">
            <v>KRPR1225</v>
          </cell>
          <cell r="D576" t="str">
            <v>CDU_A9D</v>
          </cell>
        </row>
        <row r="577">
          <cell r="A577" t="str">
            <v>KRPR12C</v>
          </cell>
          <cell r="B577">
            <v>25</v>
          </cell>
          <cell r="C577" t="str">
            <v>KRPR1225</v>
          </cell>
          <cell r="D577" t="str">
            <v>CDU_A9D</v>
          </cell>
        </row>
        <row r="578">
          <cell r="A578" t="str">
            <v>KRPR12D</v>
          </cell>
          <cell r="B578">
            <v>25</v>
          </cell>
          <cell r="C578" t="str">
            <v>KRPR1225</v>
          </cell>
          <cell r="D578" t="str">
            <v>CDU_A9D</v>
          </cell>
        </row>
        <row r="579">
          <cell r="A579" t="str">
            <v>KTFT45A</v>
          </cell>
          <cell r="B579">
            <v>9</v>
          </cell>
          <cell r="C579" t="str">
            <v>KTFT459</v>
          </cell>
          <cell r="D579" t="str">
            <v>CDU_G9</v>
          </cell>
        </row>
        <row r="580">
          <cell r="A580" t="str">
            <v>KTFT45B</v>
          </cell>
          <cell r="B580">
            <v>9</v>
          </cell>
          <cell r="C580" t="str">
            <v>KTFT459</v>
          </cell>
          <cell r="D580" t="str">
            <v>CDU_G9</v>
          </cell>
        </row>
        <row r="581">
          <cell r="A581" t="str">
            <v>KTFT45C</v>
          </cell>
          <cell r="B581">
            <v>9</v>
          </cell>
          <cell r="C581" t="str">
            <v>KTFT459</v>
          </cell>
          <cell r="D581" t="str">
            <v>CDU_G9</v>
          </cell>
        </row>
        <row r="582">
          <cell r="A582" t="str">
            <v>KTSM37A</v>
          </cell>
          <cell r="B582">
            <v>78</v>
          </cell>
          <cell r="C582" t="str">
            <v>KTSM3778</v>
          </cell>
          <cell r="D582" t="str">
            <v>CDU_G9</v>
          </cell>
        </row>
        <row r="583">
          <cell r="A583" t="str">
            <v>KTSM37B</v>
          </cell>
          <cell r="B583">
            <v>78</v>
          </cell>
          <cell r="C583" t="str">
            <v>KTSM3778</v>
          </cell>
          <cell r="D583" t="str">
            <v>CDU_G9</v>
          </cell>
        </row>
        <row r="584">
          <cell r="A584" t="str">
            <v>KTSM37C</v>
          </cell>
          <cell r="B584">
            <v>78</v>
          </cell>
          <cell r="C584" t="str">
            <v>KTSM3778</v>
          </cell>
          <cell r="D584" t="str">
            <v>CDU_G9</v>
          </cell>
        </row>
        <row r="585">
          <cell r="A585" t="str">
            <v>LALU22A</v>
          </cell>
          <cell r="B585">
            <v>26</v>
          </cell>
          <cell r="C585" t="str">
            <v>LALU2226</v>
          </cell>
          <cell r="D585" t="str">
            <v>CDU_G9</v>
          </cell>
        </row>
        <row r="586">
          <cell r="A586" t="str">
            <v>LALU22B</v>
          </cell>
          <cell r="B586">
            <v>26</v>
          </cell>
          <cell r="C586" t="str">
            <v>LALU2226</v>
          </cell>
          <cell r="D586" t="str">
            <v>CDU_G9</v>
          </cell>
        </row>
        <row r="587">
          <cell r="A587" t="str">
            <v>LALU22C</v>
          </cell>
          <cell r="B587">
            <v>26</v>
          </cell>
          <cell r="C587" t="str">
            <v>LALU2226</v>
          </cell>
          <cell r="D587" t="str">
            <v>CDU_G9</v>
          </cell>
        </row>
        <row r="588">
          <cell r="A588" t="str">
            <v>LALU48A</v>
          </cell>
          <cell r="B588">
            <v>170</v>
          </cell>
          <cell r="C588" t="str">
            <v>LALU48170</v>
          </cell>
          <cell r="D588" t="str">
            <v>CDU_C+9D</v>
          </cell>
        </row>
        <row r="589">
          <cell r="A589" t="str">
            <v>LALU48B</v>
          </cell>
          <cell r="B589">
            <v>170</v>
          </cell>
          <cell r="C589" t="str">
            <v>LALU48170</v>
          </cell>
          <cell r="D589" t="str">
            <v>CDU_C+9D</v>
          </cell>
        </row>
        <row r="590">
          <cell r="A590" t="str">
            <v>LALU48C</v>
          </cell>
          <cell r="B590">
            <v>170</v>
          </cell>
          <cell r="C590" t="str">
            <v>LALU48170</v>
          </cell>
          <cell r="D590" t="str">
            <v>CDU_C+9D</v>
          </cell>
        </row>
        <row r="591">
          <cell r="A591" t="str">
            <v>LAMA22A</v>
          </cell>
          <cell r="B591">
            <v>27</v>
          </cell>
          <cell r="C591" t="str">
            <v>LAMA2227</v>
          </cell>
          <cell r="D591" t="str">
            <v>CDU_A9D</v>
          </cell>
        </row>
        <row r="592">
          <cell r="A592" t="str">
            <v>LAMA22B</v>
          </cell>
          <cell r="B592">
            <v>27</v>
          </cell>
          <cell r="C592" t="str">
            <v>LAMA2227</v>
          </cell>
          <cell r="D592" t="str">
            <v>CDU_A9D</v>
          </cell>
        </row>
        <row r="593">
          <cell r="A593" t="str">
            <v>LAMA22C</v>
          </cell>
          <cell r="B593">
            <v>27</v>
          </cell>
          <cell r="C593" t="str">
            <v>LAMA2227</v>
          </cell>
          <cell r="D593" t="str">
            <v>CDU_A9D</v>
          </cell>
        </row>
        <row r="594">
          <cell r="A594" t="str">
            <v>LBRN29A</v>
          </cell>
          <cell r="B594">
            <v>105</v>
          </cell>
          <cell r="C594" t="str">
            <v>LBRN29105</v>
          </cell>
          <cell r="D594" t="str">
            <v>CDU_G9</v>
          </cell>
        </row>
        <row r="595">
          <cell r="A595" t="str">
            <v>LBRN29B</v>
          </cell>
          <cell r="B595">
            <v>105</v>
          </cell>
          <cell r="C595" t="str">
            <v>LBRN29105</v>
          </cell>
          <cell r="D595" t="str">
            <v>CDU_G9</v>
          </cell>
        </row>
        <row r="596">
          <cell r="A596" t="str">
            <v>LBRN29C</v>
          </cell>
          <cell r="B596">
            <v>105</v>
          </cell>
          <cell r="C596" t="str">
            <v>LBRN29105</v>
          </cell>
          <cell r="D596" t="str">
            <v>CDU_G9</v>
          </cell>
        </row>
        <row r="597">
          <cell r="A597" t="str">
            <v>LGWL11A</v>
          </cell>
          <cell r="B597">
            <v>22</v>
          </cell>
          <cell r="C597" t="str">
            <v>LGWL1122</v>
          </cell>
          <cell r="D597" t="str">
            <v>CDU_G9</v>
          </cell>
        </row>
        <row r="598">
          <cell r="A598" t="str">
            <v>LGWL11B</v>
          </cell>
          <cell r="B598">
            <v>22</v>
          </cell>
          <cell r="C598" t="str">
            <v>LGWL1122</v>
          </cell>
          <cell r="D598" t="str">
            <v>CDU_G9</v>
          </cell>
        </row>
        <row r="599">
          <cell r="A599" t="str">
            <v>LGWL11C</v>
          </cell>
          <cell r="B599">
            <v>22</v>
          </cell>
          <cell r="C599" t="str">
            <v>LGWL1122</v>
          </cell>
          <cell r="D599" t="str">
            <v>CDU_G9</v>
          </cell>
        </row>
        <row r="600">
          <cell r="A600" t="str">
            <v>LHRA08A</v>
          </cell>
          <cell r="B600">
            <v>23</v>
          </cell>
          <cell r="C600" t="str">
            <v>LHRA0823</v>
          </cell>
          <cell r="D600" t="str">
            <v>CDU_A9D</v>
          </cell>
        </row>
        <row r="601">
          <cell r="A601" t="str">
            <v>LHRA08B</v>
          </cell>
          <cell r="B601">
            <v>23</v>
          </cell>
          <cell r="C601" t="str">
            <v>LHRA0823</v>
          </cell>
          <cell r="D601" t="str">
            <v>CDU_A9D</v>
          </cell>
        </row>
        <row r="602">
          <cell r="A602" t="str">
            <v>LHRA08C</v>
          </cell>
          <cell r="B602">
            <v>23</v>
          </cell>
          <cell r="C602" t="str">
            <v>LHRA0823</v>
          </cell>
          <cell r="D602" t="str">
            <v>CDU_A9D</v>
          </cell>
        </row>
        <row r="603">
          <cell r="A603" t="str">
            <v>LOHN29A</v>
          </cell>
          <cell r="B603">
            <v>50</v>
          </cell>
          <cell r="C603" t="str">
            <v>LOHN2950</v>
          </cell>
          <cell r="D603" t="str">
            <v>CDU_G9</v>
          </cell>
        </row>
        <row r="604">
          <cell r="A604" t="str">
            <v>LOHN29B</v>
          </cell>
          <cell r="B604">
            <v>50</v>
          </cell>
          <cell r="C604" t="str">
            <v>LOHN2950</v>
          </cell>
          <cell r="D604" t="str">
            <v>CDU_G9</v>
          </cell>
        </row>
        <row r="605">
          <cell r="A605" t="str">
            <v>LOHN29C</v>
          </cell>
          <cell r="B605">
            <v>50</v>
          </cell>
          <cell r="C605" t="str">
            <v>LOHN2950</v>
          </cell>
          <cell r="D605" t="str">
            <v>CDU_G9</v>
          </cell>
        </row>
        <row r="606">
          <cell r="A606" t="str">
            <v>LUDH01A</v>
          </cell>
          <cell r="B606">
            <v>0</v>
          </cell>
          <cell r="C606" t="str">
            <v>LUDH010</v>
          </cell>
          <cell r="D606" t="str">
            <v>CDU_C+9D</v>
          </cell>
        </row>
        <row r="607">
          <cell r="A607" t="str">
            <v>LUDH01B</v>
          </cell>
          <cell r="B607">
            <v>0</v>
          </cell>
          <cell r="C607" t="str">
            <v>LUDH010</v>
          </cell>
          <cell r="D607" t="str">
            <v>CDU_C+9D</v>
          </cell>
        </row>
        <row r="608">
          <cell r="A608" t="str">
            <v>LUDH01B</v>
          </cell>
          <cell r="B608">
            <v>69</v>
          </cell>
          <cell r="C608" t="str">
            <v>LUDH0169</v>
          </cell>
          <cell r="D608" t="e">
            <v>#N/A</v>
          </cell>
        </row>
        <row r="609">
          <cell r="A609" t="str">
            <v>LUDH01C</v>
          </cell>
          <cell r="B609">
            <v>0</v>
          </cell>
          <cell r="C609" t="str">
            <v>LUDH010</v>
          </cell>
          <cell r="D609" t="str">
            <v>CDU_C+9D</v>
          </cell>
        </row>
        <row r="610">
          <cell r="A610" t="str">
            <v>LUDH01C</v>
          </cell>
          <cell r="B610">
            <v>69</v>
          </cell>
          <cell r="C610" t="str">
            <v>LUDH0169</v>
          </cell>
          <cell r="D610" t="e">
            <v>#N/A</v>
          </cell>
        </row>
        <row r="611">
          <cell r="A611" t="str">
            <v>LUDH02A</v>
          </cell>
          <cell r="B611">
            <v>1</v>
          </cell>
          <cell r="C611" t="str">
            <v>LUDH021</v>
          </cell>
          <cell r="D611" t="str">
            <v>CDU_C+9D</v>
          </cell>
        </row>
        <row r="612">
          <cell r="A612" t="str">
            <v>LUDH02B</v>
          </cell>
          <cell r="B612">
            <v>1</v>
          </cell>
          <cell r="C612" t="str">
            <v>LUDH021</v>
          </cell>
          <cell r="D612" t="str">
            <v>CDU_C+9D</v>
          </cell>
        </row>
        <row r="613">
          <cell r="A613" t="str">
            <v>LUDH02C</v>
          </cell>
          <cell r="B613">
            <v>1</v>
          </cell>
          <cell r="C613" t="str">
            <v>LUDH021</v>
          </cell>
          <cell r="D613" t="str">
            <v>CDU_C+9D</v>
          </cell>
        </row>
        <row r="614">
          <cell r="A614" t="str">
            <v>LUDH03A</v>
          </cell>
          <cell r="B614">
            <v>2</v>
          </cell>
          <cell r="C614" t="str">
            <v>LUDH032</v>
          </cell>
          <cell r="D614" t="str">
            <v>CDU_G9</v>
          </cell>
        </row>
        <row r="615">
          <cell r="A615" t="str">
            <v>LUDH03B</v>
          </cell>
          <cell r="B615">
            <v>2</v>
          </cell>
          <cell r="C615" t="str">
            <v>LUDH032</v>
          </cell>
          <cell r="D615" t="str">
            <v>CDU_G9</v>
          </cell>
        </row>
        <row r="616">
          <cell r="A616" t="str">
            <v>LUDH03C</v>
          </cell>
          <cell r="B616">
            <v>163</v>
          </cell>
          <cell r="C616" t="str">
            <v>LUDH03163</v>
          </cell>
          <cell r="D616" t="str">
            <v>CDU_C+9D</v>
          </cell>
        </row>
        <row r="617">
          <cell r="A617" t="str">
            <v>LUDH04A</v>
          </cell>
          <cell r="B617">
            <v>121</v>
          </cell>
          <cell r="C617" t="str">
            <v>LUDH04121</v>
          </cell>
          <cell r="D617" t="str">
            <v>CDU_G9</v>
          </cell>
        </row>
        <row r="618">
          <cell r="A618" t="str">
            <v>LUDH04B</v>
          </cell>
          <cell r="B618">
            <v>121</v>
          </cell>
          <cell r="C618" t="str">
            <v>LUDH04121</v>
          </cell>
          <cell r="D618" t="str">
            <v>CDU_G9</v>
          </cell>
        </row>
        <row r="619">
          <cell r="A619" t="str">
            <v>LUDH04C</v>
          </cell>
          <cell r="B619">
            <v>3</v>
          </cell>
          <cell r="C619" t="str">
            <v>LUDH043</v>
          </cell>
          <cell r="D619" t="str">
            <v>CDU_C+9D</v>
          </cell>
        </row>
        <row r="620">
          <cell r="A620" t="str">
            <v>LUDH05A</v>
          </cell>
          <cell r="B620">
            <v>4</v>
          </cell>
          <cell r="C620" t="str">
            <v>LUDH054</v>
          </cell>
          <cell r="D620" t="str">
            <v>CDU_G9</v>
          </cell>
        </row>
        <row r="621">
          <cell r="A621" t="str">
            <v>LUDH05B</v>
          </cell>
          <cell r="B621">
            <v>101</v>
          </cell>
          <cell r="C621" t="str">
            <v>LUDH05101</v>
          </cell>
          <cell r="D621" t="str">
            <v>CDU_C+9D</v>
          </cell>
        </row>
        <row r="622">
          <cell r="A622" t="str">
            <v>LUDH05C</v>
          </cell>
          <cell r="B622">
            <v>4</v>
          </cell>
          <cell r="C622" t="str">
            <v>LUDH054</v>
          </cell>
          <cell r="D622" t="str">
            <v>CDU_G9</v>
          </cell>
        </row>
        <row r="623">
          <cell r="A623" t="str">
            <v>LUDH06A</v>
          </cell>
          <cell r="B623">
            <v>100</v>
          </cell>
          <cell r="C623" t="str">
            <v>LUDH06100</v>
          </cell>
          <cell r="D623" t="str">
            <v>CDU_C+9D</v>
          </cell>
        </row>
        <row r="624">
          <cell r="A624" t="str">
            <v>LUDH06B</v>
          </cell>
          <cell r="B624">
            <v>5</v>
          </cell>
          <cell r="C624" t="str">
            <v>LUDH065</v>
          </cell>
          <cell r="D624" t="str">
            <v>CDU_G9</v>
          </cell>
        </row>
        <row r="625">
          <cell r="A625" t="str">
            <v>LUDH06C</v>
          </cell>
          <cell r="B625">
            <v>5</v>
          </cell>
          <cell r="C625" t="str">
            <v>LUDH065</v>
          </cell>
          <cell r="D625" t="str">
            <v>CDU_G9</v>
          </cell>
        </row>
        <row r="626">
          <cell r="A626" t="str">
            <v>LUDH07A</v>
          </cell>
          <cell r="B626">
            <v>98</v>
          </cell>
          <cell r="C626" t="str">
            <v>LUDH0798</v>
          </cell>
          <cell r="D626" t="str">
            <v>CDU_G9</v>
          </cell>
        </row>
        <row r="627">
          <cell r="A627" t="str">
            <v>LUDH07B</v>
          </cell>
          <cell r="B627">
            <v>98</v>
          </cell>
          <cell r="C627" t="str">
            <v>LUDH0798</v>
          </cell>
          <cell r="D627" t="str">
            <v>CDU_G9</v>
          </cell>
        </row>
        <row r="628">
          <cell r="A628" t="str">
            <v>LUDH07C</v>
          </cell>
          <cell r="B628">
            <v>6</v>
          </cell>
          <cell r="C628" t="str">
            <v>LUDH076</v>
          </cell>
          <cell r="D628" t="str">
            <v>CDU_C+9D</v>
          </cell>
        </row>
        <row r="629">
          <cell r="A629" t="str">
            <v>LUDH08A</v>
          </cell>
          <cell r="B629">
            <v>7</v>
          </cell>
          <cell r="C629" t="str">
            <v>LUDH087</v>
          </cell>
          <cell r="D629" t="str">
            <v>CDU_C+9D</v>
          </cell>
        </row>
        <row r="630">
          <cell r="A630" t="str">
            <v>LUDH08B</v>
          </cell>
          <cell r="B630">
            <v>7</v>
          </cell>
          <cell r="C630" t="str">
            <v>LUDH087</v>
          </cell>
          <cell r="D630" t="str">
            <v>CDU_C+9D</v>
          </cell>
        </row>
        <row r="631">
          <cell r="A631" t="str">
            <v>LUDH08C</v>
          </cell>
          <cell r="B631">
            <v>7</v>
          </cell>
          <cell r="C631" t="str">
            <v>LUDH087</v>
          </cell>
          <cell r="D631" t="str">
            <v>CDU_C+9D</v>
          </cell>
        </row>
        <row r="632">
          <cell r="A632" t="str">
            <v>LUDH08C</v>
          </cell>
          <cell r="B632">
            <v>65</v>
          </cell>
          <cell r="C632" t="str">
            <v>LUDH0865</v>
          </cell>
          <cell r="D632" t="e">
            <v>#N/A</v>
          </cell>
        </row>
        <row r="633">
          <cell r="A633" t="str">
            <v>LUDH09A</v>
          </cell>
          <cell r="B633">
            <v>8</v>
          </cell>
          <cell r="C633" t="str">
            <v>LUDH098</v>
          </cell>
          <cell r="D633" t="str">
            <v>CDU_A9D</v>
          </cell>
        </row>
        <row r="634">
          <cell r="A634" t="str">
            <v>LUDH09B</v>
          </cell>
          <cell r="B634">
            <v>102</v>
          </cell>
          <cell r="C634" t="str">
            <v>LUDH09102</v>
          </cell>
          <cell r="D634" t="str">
            <v>CDU_G9</v>
          </cell>
        </row>
        <row r="635">
          <cell r="A635" t="str">
            <v>LUDH09C</v>
          </cell>
          <cell r="B635">
            <v>102</v>
          </cell>
          <cell r="C635" t="str">
            <v>LUDH09102</v>
          </cell>
          <cell r="D635" t="str">
            <v>CDU_G9</v>
          </cell>
        </row>
        <row r="636">
          <cell r="A636" t="str">
            <v>LUDH10A</v>
          </cell>
          <cell r="B636">
            <v>9</v>
          </cell>
          <cell r="C636" t="str">
            <v>LUDH109</v>
          </cell>
          <cell r="D636" t="str">
            <v>CDU_C+9D</v>
          </cell>
        </row>
        <row r="637">
          <cell r="A637" t="str">
            <v>LUDH10B</v>
          </cell>
          <cell r="B637">
            <v>39</v>
          </cell>
          <cell r="C637" t="str">
            <v>LUDH1039</v>
          </cell>
          <cell r="D637" t="str">
            <v>CDU_C+9D</v>
          </cell>
        </row>
        <row r="638">
          <cell r="A638" t="str">
            <v>LUDH10C</v>
          </cell>
          <cell r="B638">
            <v>39</v>
          </cell>
          <cell r="C638" t="str">
            <v>LUDH1039</v>
          </cell>
          <cell r="D638" t="str">
            <v>CDU_C+9D</v>
          </cell>
        </row>
        <row r="639">
          <cell r="A639" t="str">
            <v>LUDH11A</v>
          </cell>
          <cell r="B639">
            <v>97</v>
          </cell>
          <cell r="C639" t="str">
            <v>LUDH1197</v>
          </cell>
          <cell r="D639" t="str">
            <v>CDU_G9</v>
          </cell>
        </row>
        <row r="640">
          <cell r="A640" t="str">
            <v>LUDH11B</v>
          </cell>
          <cell r="B640">
            <v>97</v>
          </cell>
          <cell r="C640" t="str">
            <v>LUDH1197</v>
          </cell>
          <cell r="D640" t="str">
            <v>CDU_G9</v>
          </cell>
        </row>
        <row r="641">
          <cell r="A641" t="str">
            <v>LUDH11C</v>
          </cell>
          <cell r="B641">
            <v>10</v>
          </cell>
          <cell r="C641" t="str">
            <v>LUDH1110</v>
          </cell>
          <cell r="D641" t="str">
            <v>CDU_C+9D</v>
          </cell>
        </row>
        <row r="642">
          <cell r="A642" t="str">
            <v>LUDH12A</v>
          </cell>
          <cell r="B642">
            <v>99</v>
          </cell>
          <cell r="C642" t="str">
            <v>LUDH1299</v>
          </cell>
          <cell r="D642" t="str">
            <v>CDU_G9</v>
          </cell>
        </row>
        <row r="643">
          <cell r="A643" t="str">
            <v>LUDH12B</v>
          </cell>
          <cell r="B643">
            <v>11</v>
          </cell>
          <cell r="C643" t="str">
            <v>LUDH1211</v>
          </cell>
          <cell r="D643" t="str">
            <v>CDU_A9D</v>
          </cell>
        </row>
        <row r="644">
          <cell r="A644" t="str">
            <v>LUDH12C</v>
          </cell>
          <cell r="B644">
            <v>99</v>
          </cell>
          <cell r="C644" t="str">
            <v>LUDH1299</v>
          </cell>
          <cell r="D644" t="str">
            <v>CDU_G9</v>
          </cell>
        </row>
        <row r="645">
          <cell r="A645" t="str">
            <v>LUDH13A</v>
          </cell>
          <cell r="B645">
            <v>12</v>
          </cell>
          <cell r="C645" t="str">
            <v>LUDH1312</v>
          </cell>
          <cell r="D645" t="str">
            <v>CDU_G9</v>
          </cell>
        </row>
        <row r="646">
          <cell r="A646" t="str">
            <v>LUDH13B</v>
          </cell>
          <cell r="B646">
            <v>12</v>
          </cell>
          <cell r="C646" t="str">
            <v>LUDH1312</v>
          </cell>
          <cell r="D646" t="str">
            <v>CDU_G9</v>
          </cell>
        </row>
        <row r="647">
          <cell r="A647" t="str">
            <v>LUDH13C</v>
          </cell>
          <cell r="B647">
            <v>12</v>
          </cell>
          <cell r="C647" t="str">
            <v>LUDH1312</v>
          </cell>
          <cell r="D647" t="str">
            <v>CDU_G9</v>
          </cell>
        </row>
        <row r="648">
          <cell r="A648" t="str">
            <v>LUDH14A</v>
          </cell>
          <cell r="B648">
            <v>13</v>
          </cell>
          <cell r="C648" t="str">
            <v>LUDH1413</v>
          </cell>
          <cell r="D648" t="str">
            <v>CDU_C+9D</v>
          </cell>
        </row>
        <row r="649">
          <cell r="A649" t="str">
            <v>LUDH14B</v>
          </cell>
          <cell r="B649">
            <v>13</v>
          </cell>
          <cell r="C649" t="str">
            <v>LUDH1413</v>
          </cell>
          <cell r="D649" t="str">
            <v>CDU_C+9D</v>
          </cell>
        </row>
        <row r="650">
          <cell r="A650" t="str">
            <v>LUDH14C</v>
          </cell>
          <cell r="B650">
            <v>13</v>
          </cell>
          <cell r="C650" t="str">
            <v>LUDH1413</v>
          </cell>
          <cell r="D650" t="str">
            <v>CDU_C+9D</v>
          </cell>
        </row>
        <row r="651">
          <cell r="A651" t="str">
            <v>LUDH15A</v>
          </cell>
          <cell r="B651">
            <v>89</v>
          </cell>
          <cell r="C651" t="str">
            <v>LUDH1589</v>
          </cell>
          <cell r="D651" t="str">
            <v>CDU_G9</v>
          </cell>
        </row>
        <row r="652">
          <cell r="A652" t="str">
            <v>LUDH15B</v>
          </cell>
          <cell r="B652">
            <v>89</v>
          </cell>
          <cell r="C652" t="str">
            <v>LUDH1589</v>
          </cell>
          <cell r="D652" t="str">
            <v>CDU_G9</v>
          </cell>
        </row>
        <row r="653">
          <cell r="A653" t="str">
            <v>LUDH15C</v>
          </cell>
          <cell r="B653">
            <v>103</v>
          </cell>
          <cell r="C653" t="str">
            <v>LUDH15103</v>
          </cell>
          <cell r="D653" t="str">
            <v>CDU_C+9D</v>
          </cell>
        </row>
        <row r="654">
          <cell r="A654" t="str">
            <v>LUDH16A</v>
          </cell>
          <cell r="B654">
            <v>15</v>
          </cell>
          <cell r="C654" t="str">
            <v>LUDH1615</v>
          </cell>
          <cell r="D654" t="str">
            <v>CDU_C+9D</v>
          </cell>
        </row>
        <row r="655">
          <cell r="A655" t="str">
            <v>LUDH16B</v>
          </cell>
          <cell r="B655">
            <v>15</v>
          </cell>
          <cell r="C655" t="str">
            <v>LUDH1615</v>
          </cell>
          <cell r="D655" t="str">
            <v>CDU_C+9D</v>
          </cell>
        </row>
        <row r="656">
          <cell r="A656" t="str">
            <v>LUDH16C</v>
          </cell>
          <cell r="B656">
            <v>15</v>
          </cell>
          <cell r="C656" t="str">
            <v>LUDH1615</v>
          </cell>
          <cell r="D656" t="str">
            <v>CDU_C+9D</v>
          </cell>
        </row>
        <row r="657">
          <cell r="A657" t="str">
            <v>LUDH17A</v>
          </cell>
          <cell r="B657">
            <v>16</v>
          </cell>
          <cell r="C657" t="str">
            <v>LUDH1716</v>
          </cell>
          <cell r="D657" t="str">
            <v>CDU_C+9D</v>
          </cell>
        </row>
        <row r="658">
          <cell r="A658" t="str">
            <v>LUDH17B</v>
          </cell>
          <cell r="B658">
            <v>16</v>
          </cell>
          <cell r="C658" t="str">
            <v>LUDH1716</v>
          </cell>
          <cell r="D658" t="str">
            <v>CDU_C+9D</v>
          </cell>
        </row>
        <row r="659">
          <cell r="A659" t="str">
            <v>LUDH17C</v>
          </cell>
          <cell r="B659">
            <v>16</v>
          </cell>
          <cell r="C659" t="str">
            <v>LUDH1716</v>
          </cell>
          <cell r="D659" t="str">
            <v>CDU_C+9D</v>
          </cell>
        </row>
        <row r="660">
          <cell r="A660" t="str">
            <v>LUDH26A</v>
          </cell>
          <cell r="B660">
            <v>44</v>
          </cell>
          <cell r="C660" t="str">
            <v>LUDH2644</v>
          </cell>
          <cell r="D660" t="str">
            <v>CDU_G9</v>
          </cell>
        </row>
        <row r="661">
          <cell r="A661" t="str">
            <v>LUDH26B</v>
          </cell>
          <cell r="B661">
            <v>44</v>
          </cell>
          <cell r="C661" t="str">
            <v>LUDH2644</v>
          </cell>
          <cell r="D661" t="str">
            <v>CDU_G9</v>
          </cell>
        </row>
        <row r="662">
          <cell r="A662" t="str">
            <v>LUDH26C</v>
          </cell>
          <cell r="B662">
            <v>44</v>
          </cell>
          <cell r="C662" t="str">
            <v>LUDH2644</v>
          </cell>
          <cell r="D662" t="str">
            <v>CDU_G9</v>
          </cell>
        </row>
        <row r="663">
          <cell r="A663" t="str">
            <v>LUDH27A</v>
          </cell>
          <cell r="B663">
            <v>68</v>
          </cell>
          <cell r="C663" t="str">
            <v>LUDH2768</v>
          </cell>
          <cell r="D663" t="str">
            <v>CDU_C+9D</v>
          </cell>
        </row>
        <row r="664">
          <cell r="A664" t="str">
            <v>LUDH27B</v>
          </cell>
          <cell r="B664">
            <v>68</v>
          </cell>
          <cell r="C664" t="str">
            <v>LUDH2768</v>
          </cell>
          <cell r="D664" t="str">
            <v>CDU_C+9D</v>
          </cell>
        </row>
        <row r="665">
          <cell r="A665" t="str">
            <v>LUDH27C</v>
          </cell>
          <cell r="B665">
            <v>68</v>
          </cell>
          <cell r="C665" t="str">
            <v>LUDH2768</v>
          </cell>
          <cell r="D665" t="str">
            <v>CDU_C+9D</v>
          </cell>
        </row>
        <row r="666">
          <cell r="A666" t="str">
            <v>LUDH28A</v>
          </cell>
          <cell r="B666">
            <v>49</v>
          </cell>
          <cell r="C666" t="str">
            <v>LUDH2849</v>
          </cell>
          <cell r="D666" t="str">
            <v>CDU_C+9D</v>
          </cell>
        </row>
        <row r="667">
          <cell r="A667" t="str">
            <v>LUDH28B</v>
          </cell>
          <cell r="B667">
            <v>49</v>
          </cell>
          <cell r="C667" t="str">
            <v>LUDH2849</v>
          </cell>
          <cell r="D667" t="str">
            <v>CDU_C+9D</v>
          </cell>
        </row>
        <row r="668">
          <cell r="A668" t="str">
            <v>LUDH28C</v>
          </cell>
          <cell r="B668">
            <v>49</v>
          </cell>
          <cell r="C668" t="str">
            <v>LUDH2849</v>
          </cell>
          <cell r="D668" t="str">
            <v>CDU_C+9D</v>
          </cell>
        </row>
        <row r="669">
          <cell r="A669" t="str">
            <v>LUDH29A</v>
          </cell>
          <cell r="B669">
            <v>47</v>
          </cell>
          <cell r="C669" t="str">
            <v>LUDH2947</v>
          </cell>
          <cell r="D669" t="str">
            <v>CDU_C+9D</v>
          </cell>
        </row>
        <row r="670">
          <cell r="A670" t="str">
            <v>LUDH29B</v>
          </cell>
          <cell r="B670">
            <v>47</v>
          </cell>
          <cell r="C670" t="str">
            <v>LUDH2947</v>
          </cell>
          <cell r="D670" t="str">
            <v>CDU_C+9D</v>
          </cell>
        </row>
        <row r="671">
          <cell r="A671" t="str">
            <v>LUDH29C</v>
          </cell>
          <cell r="B671">
            <v>47</v>
          </cell>
          <cell r="C671" t="str">
            <v>LUDH2947</v>
          </cell>
          <cell r="D671" t="str">
            <v>CDU_C+9D</v>
          </cell>
        </row>
        <row r="672">
          <cell r="A672" t="str">
            <v>LUDH30A</v>
          </cell>
          <cell r="B672">
            <v>96</v>
          </cell>
          <cell r="C672" t="str">
            <v>LUDH3096</v>
          </cell>
          <cell r="D672" t="str">
            <v>CDU_G9</v>
          </cell>
        </row>
        <row r="673">
          <cell r="A673" t="str">
            <v>LUDH30B</v>
          </cell>
          <cell r="B673">
            <v>96</v>
          </cell>
          <cell r="C673" t="str">
            <v>LUDH3096</v>
          </cell>
          <cell r="D673" t="str">
            <v>CDU_G9</v>
          </cell>
        </row>
        <row r="674">
          <cell r="A674" t="str">
            <v>LUDH30C</v>
          </cell>
          <cell r="B674">
            <v>45</v>
          </cell>
          <cell r="C674" t="str">
            <v>LUDH3045</v>
          </cell>
          <cell r="D674" t="str">
            <v>CDU_C+9D</v>
          </cell>
        </row>
        <row r="675">
          <cell r="A675" t="str">
            <v>LUDH31A</v>
          </cell>
          <cell r="B675">
            <v>50</v>
          </cell>
          <cell r="C675" t="str">
            <v>LUDH3150</v>
          </cell>
          <cell r="D675" t="str">
            <v>CDU_C+9D</v>
          </cell>
        </row>
        <row r="676">
          <cell r="A676" t="str">
            <v>LUDH31B</v>
          </cell>
          <cell r="B676">
            <v>50</v>
          </cell>
          <cell r="C676" t="str">
            <v>LUDH3150</v>
          </cell>
          <cell r="D676" t="str">
            <v>CDU_C+9D</v>
          </cell>
        </row>
        <row r="677">
          <cell r="A677" t="str">
            <v>LUDH31C</v>
          </cell>
          <cell r="B677">
            <v>50</v>
          </cell>
          <cell r="C677" t="str">
            <v>LUDH3150</v>
          </cell>
          <cell r="D677" t="str">
            <v>CDU_C+9D</v>
          </cell>
        </row>
        <row r="678">
          <cell r="A678" t="str">
            <v>LUDH32A</v>
          </cell>
          <cell r="B678">
            <v>51</v>
          </cell>
          <cell r="C678" t="str">
            <v>LUDH3251</v>
          </cell>
          <cell r="D678" t="str">
            <v>CDU_G9</v>
          </cell>
        </row>
        <row r="679">
          <cell r="A679" t="str">
            <v>LUDH32B</v>
          </cell>
          <cell r="B679">
            <v>51</v>
          </cell>
          <cell r="C679" t="str">
            <v>LUDH3251</v>
          </cell>
          <cell r="D679" t="str">
            <v>CDU_G9</v>
          </cell>
        </row>
        <row r="680">
          <cell r="A680" t="str">
            <v>LUDH32C</v>
          </cell>
          <cell r="B680">
            <v>51</v>
          </cell>
          <cell r="C680" t="str">
            <v>LUDH3251</v>
          </cell>
          <cell r="D680" t="str">
            <v>CDU_G9</v>
          </cell>
        </row>
        <row r="681">
          <cell r="A681" t="str">
            <v>LUDH33A</v>
          </cell>
          <cell r="B681">
            <v>52</v>
          </cell>
          <cell r="C681" t="str">
            <v>LUDH3352</v>
          </cell>
          <cell r="D681" t="str">
            <v>CDU_A9D</v>
          </cell>
        </row>
        <row r="682">
          <cell r="A682" t="str">
            <v>LUDH33B</v>
          </cell>
          <cell r="B682">
            <v>52</v>
          </cell>
          <cell r="C682" t="str">
            <v>LUDH3352</v>
          </cell>
          <cell r="D682" t="str">
            <v>CDU_A9D</v>
          </cell>
        </row>
        <row r="683">
          <cell r="A683" t="str">
            <v>LUDH33C</v>
          </cell>
          <cell r="B683">
            <v>52</v>
          </cell>
          <cell r="C683" t="str">
            <v>LUDH3352</v>
          </cell>
          <cell r="D683" t="str">
            <v>CDU_A9D</v>
          </cell>
        </row>
        <row r="684">
          <cell r="A684" t="str">
            <v>LUDH35A</v>
          </cell>
          <cell r="B684">
            <v>53</v>
          </cell>
          <cell r="C684" t="str">
            <v>LUDH3553</v>
          </cell>
          <cell r="D684" t="str">
            <v>CDU_G9</v>
          </cell>
        </row>
        <row r="685">
          <cell r="A685" t="str">
            <v>LUDH35B</v>
          </cell>
          <cell r="B685">
            <v>53</v>
          </cell>
          <cell r="C685" t="str">
            <v>LUDH3553</v>
          </cell>
          <cell r="D685" t="str">
            <v>CDU_G9</v>
          </cell>
        </row>
        <row r="686">
          <cell r="A686" t="str">
            <v>LUDH35C</v>
          </cell>
          <cell r="B686">
            <v>53</v>
          </cell>
          <cell r="C686" t="str">
            <v>LUDH3553</v>
          </cell>
          <cell r="D686" t="str">
            <v>CDU_G9</v>
          </cell>
        </row>
        <row r="687">
          <cell r="A687" t="str">
            <v>LUDH38A</v>
          </cell>
          <cell r="B687">
            <v>90</v>
          </cell>
          <cell r="C687" t="str">
            <v>LUDH3890</v>
          </cell>
          <cell r="D687" t="str">
            <v>CDU_G9</v>
          </cell>
        </row>
        <row r="688">
          <cell r="A688" t="str">
            <v>LUDH38B</v>
          </cell>
          <cell r="B688">
            <v>90</v>
          </cell>
          <cell r="C688" t="str">
            <v>LUDH3890</v>
          </cell>
          <cell r="D688" t="str">
            <v>CDU_G9</v>
          </cell>
        </row>
        <row r="689">
          <cell r="A689" t="str">
            <v>LUDH38C</v>
          </cell>
          <cell r="B689">
            <v>90</v>
          </cell>
          <cell r="C689" t="str">
            <v>LUDH3890</v>
          </cell>
          <cell r="D689" t="str">
            <v>CDU_G9</v>
          </cell>
        </row>
        <row r="690">
          <cell r="A690" t="str">
            <v>LUDH39A</v>
          </cell>
          <cell r="B690">
            <v>58</v>
          </cell>
          <cell r="C690" t="str">
            <v>LUDH3958</v>
          </cell>
          <cell r="D690" t="str">
            <v>CDU_G9</v>
          </cell>
        </row>
        <row r="691">
          <cell r="A691" t="str">
            <v>LUDH39B</v>
          </cell>
          <cell r="B691">
            <v>58</v>
          </cell>
          <cell r="C691" t="str">
            <v>LUDH3958</v>
          </cell>
          <cell r="D691" t="str">
            <v>CDU_G9</v>
          </cell>
        </row>
        <row r="692">
          <cell r="A692" t="str">
            <v>LUDH39C</v>
          </cell>
          <cell r="B692">
            <v>58</v>
          </cell>
          <cell r="C692" t="str">
            <v>LUDH3958</v>
          </cell>
          <cell r="D692" t="str">
            <v>CDU_G9</v>
          </cell>
        </row>
        <row r="693">
          <cell r="A693" t="str">
            <v>LUDH40A</v>
          </cell>
          <cell r="B693">
            <v>70</v>
          </cell>
          <cell r="C693" t="str">
            <v>LUDH4070</v>
          </cell>
          <cell r="D693" t="str">
            <v>CDU_G9</v>
          </cell>
        </row>
        <row r="694">
          <cell r="A694" t="str">
            <v>LUDH40B</v>
          </cell>
          <cell r="B694">
            <v>70</v>
          </cell>
          <cell r="C694" t="str">
            <v>LUDH4070</v>
          </cell>
          <cell r="D694" t="str">
            <v>CDU_G9</v>
          </cell>
        </row>
        <row r="695">
          <cell r="A695" t="str">
            <v>LUDH40C</v>
          </cell>
          <cell r="B695">
            <v>70</v>
          </cell>
          <cell r="C695" t="str">
            <v>LUDH4070</v>
          </cell>
          <cell r="D695" t="str">
            <v>CDU_G9</v>
          </cell>
        </row>
        <row r="696">
          <cell r="A696" t="str">
            <v>LUDH41A</v>
          </cell>
          <cell r="B696">
            <v>84</v>
          </cell>
          <cell r="C696" t="str">
            <v>LUDH4184</v>
          </cell>
          <cell r="D696" t="str">
            <v>CDU_G9</v>
          </cell>
        </row>
        <row r="697">
          <cell r="A697" t="str">
            <v>LUDH41B</v>
          </cell>
          <cell r="B697">
            <v>84</v>
          </cell>
          <cell r="C697" t="str">
            <v>LUDH4184</v>
          </cell>
          <cell r="D697" t="str">
            <v>CDU_G9</v>
          </cell>
        </row>
        <row r="698">
          <cell r="A698" t="str">
            <v>LUDH41C</v>
          </cell>
          <cell r="B698">
            <v>84</v>
          </cell>
          <cell r="C698" t="str">
            <v>LUDH4184</v>
          </cell>
          <cell r="D698" t="str">
            <v>CDU_G9</v>
          </cell>
        </row>
        <row r="699">
          <cell r="A699" t="str">
            <v>LUDH42A</v>
          </cell>
          <cell r="B699">
            <v>85</v>
          </cell>
          <cell r="C699" t="str">
            <v>LUDH4285</v>
          </cell>
          <cell r="D699" t="str">
            <v>CDU_G9</v>
          </cell>
        </row>
        <row r="700">
          <cell r="A700" t="str">
            <v>LUDH42B</v>
          </cell>
          <cell r="B700">
            <v>85</v>
          </cell>
          <cell r="C700" t="str">
            <v>LUDH4285</v>
          </cell>
          <cell r="D700" t="str">
            <v>CDU_G9</v>
          </cell>
        </row>
        <row r="701">
          <cell r="A701" t="str">
            <v>LUDH42C</v>
          </cell>
          <cell r="B701">
            <v>85</v>
          </cell>
          <cell r="C701" t="str">
            <v>LUDH4285</v>
          </cell>
          <cell r="D701" t="str">
            <v>CDU_G9</v>
          </cell>
        </row>
        <row r="702">
          <cell r="A702" t="str">
            <v>LUDH43A</v>
          </cell>
          <cell r="B702">
            <v>29</v>
          </cell>
          <cell r="C702" t="str">
            <v>LUDH4329</v>
          </cell>
          <cell r="D702" t="str">
            <v>CDU_G9</v>
          </cell>
        </row>
        <row r="703">
          <cell r="A703" t="str">
            <v>LUDH43B</v>
          </cell>
          <cell r="B703">
            <v>29</v>
          </cell>
          <cell r="C703" t="str">
            <v>LUDH4329</v>
          </cell>
          <cell r="D703" t="str">
            <v>CDU_G9</v>
          </cell>
        </row>
        <row r="704">
          <cell r="A704" t="str">
            <v>LUDH43C</v>
          </cell>
          <cell r="B704">
            <v>29</v>
          </cell>
          <cell r="C704" t="str">
            <v>LUDH4329</v>
          </cell>
          <cell r="D704" t="str">
            <v>CDU_G9</v>
          </cell>
        </row>
        <row r="705">
          <cell r="A705" t="str">
            <v>LUDH46A</v>
          </cell>
          <cell r="B705">
            <v>88</v>
          </cell>
          <cell r="C705" t="str">
            <v>LUDH4688</v>
          </cell>
          <cell r="D705" t="str">
            <v>CDU_G9</v>
          </cell>
        </row>
        <row r="706">
          <cell r="A706" t="str">
            <v>LUDH46B</v>
          </cell>
          <cell r="B706">
            <v>88</v>
          </cell>
          <cell r="C706" t="str">
            <v>LUDH4688</v>
          </cell>
          <cell r="D706" t="str">
            <v>CDU_G9</v>
          </cell>
        </row>
        <row r="707">
          <cell r="A707" t="str">
            <v>LUDH46C</v>
          </cell>
          <cell r="B707">
            <v>88</v>
          </cell>
          <cell r="C707" t="str">
            <v>LUDH4688</v>
          </cell>
          <cell r="D707" t="str">
            <v>CDU_G9</v>
          </cell>
        </row>
        <row r="708">
          <cell r="A708" t="str">
            <v>LUDH48A</v>
          </cell>
          <cell r="B708">
            <v>91</v>
          </cell>
          <cell r="C708" t="str">
            <v>LUDH4891</v>
          </cell>
          <cell r="D708" t="str">
            <v>CDU_G9</v>
          </cell>
        </row>
        <row r="709">
          <cell r="A709" t="str">
            <v>LUDH48B</v>
          </cell>
          <cell r="B709">
            <v>91</v>
          </cell>
          <cell r="C709" t="str">
            <v>LUDH4891</v>
          </cell>
          <cell r="D709" t="str">
            <v>CDU_G9</v>
          </cell>
        </row>
        <row r="710">
          <cell r="A710" t="str">
            <v>LUDH48C</v>
          </cell>
          <cell r="B710">
            <v>162</v>
          </cell>
          <cell r="C710" t="str">
            <v>LUDH48162</v>
          </cell>
          <cell r="D710" t="str">
            <v>CDU_C+9D</v>
          </cell>
        </row>
        <row r="711">
          <cell r="A711" t="str">
            <v>LUDH49A</v>
          </cell>
          <cell r="B711">
            <v>32</v>
          </cell>
          <cell r="C711" t="str">
            <v>LUDH4932</v>
          </cell>
          <cell r="D711" t="str">
            <v>CDU_G9</v>
          </cell>
        </row>
        <row r="712">
          <cell r="A712" t="str">
            <v>LUDH49B</v>
          </cell>
          <cell r="B712">
            <v>32</v>
          </cell>
          <cell r="C712" t="str">
            <v>LUDH4932</v>
          </cell>
          <cell r="D712" t="str">
            <v>CDU_G9</v>
          </cell>
        </row>
        <row r="713">
          <cell r="A713" t="str">
            <v>LUDH49C</v>
          </cell>
          <cell r="B713">
            <v>32</v>
          </cell>
          <cell r="C713" t="str">
            <v>LUDH4932</v>
          </cell>
          <cell r="D713" t="str">
            <v>CDU_G9</v>
          </cell>
        </row>
        <row r="714">
          <cell r="A714" t="str">
            <v>LUDH50A</v>
          </cell>
          <cell r="B714">
            <v>93</v>
          </cell>
          <cell r="C714" t="str">
            <v>LUDH5093</v>
          </cell>
          <cell r="D714" t="str">
            <v>CDU_G9</v>
          </cell>
        </row>
        <row r="715">
          <cell r="A715" t="str">
            <v>LUDH50B</v>
          </cell>
          <cell r="B715">
            <v>93</v>
          </cell>
          <cell r="C715" t="str">
            <v>LUDH5093</v>
          </cell>
          <cell r="D715" t="str">
            <v>CDU_G9</v>
          </cell>
        </row>
        <row r="716">
          <cell r="A716" t="str">
            <v>LUDH50C</v>
          </cell>
          <cell r="B716">
            <v>93</v>
          </cell>
          <cell r="C716" t="str">
            <v>LUDH5093</v>
          </cell>
          <cell r="D716" t="str">
            <v>CDU_G9</v>
          </cell>
        </row>
        <row r="717">
          <cell r="A717" t="str">
            <v>LUDH51A</v>
          </cell>
          <cell r="B717">
            <v>86</v>
          </cell>
          <cell r="C717" t="str">
            <v>LUDH5186</v>
          </cell>
          <cell r="D717" t="str">
            <v>CDU_G9</v>
          </cell>
        </row>
        <row r="718">
          <cell r="A718" t="str">
            <v>LUDH51B</v>
          </cell>
          <cell r="B718">
            <v>86</v>
          </cell>
          <cell r="C718" t="str">
            <v>LUDH5186</v>
          </cell>
          <cell r="D718" t="str">
            <v>CDU_G9</v>
          </cell>
        </row>
        <row r="719">
          <cell r="A719" t="str">
            <v>LUDH51C</v>
          </cell>
          <cell r="B719">
            <v>86</v>
          </cell>
          <cell r="C719" t="str">
            <v>LUDH5186</v>
          </cell>
          <cell r="D719" t="str">
            <v>CDU_G9</v>
          </cell>
        </row>
        <row r="720">
          <cell r="A720" t="str">
            <v>LUDH53A</v>
          </cell>
          <cell r="B720">
            <v>106</v>
          </cell>
          <cell r="C720" t="str">
            <v>LUDH53106</v>
          </cell>
          <cell r="D720" t="str">
            <v>CDU_G9</v>
          </cell>
        </row>
        <row r="721">
          <cell r="A721" t="str">
            <v>LUDH53B</v>
          </cell>
          <cell r="B721">
            <v>106</v>
          </cell>
          <cell r="C721" t="str">
            <v>LUDH53106</v>
          </cell>
          <cell r="D721" t="str">
            <v>CDU_G9</v>
          </cell>
        </row>
        <row r="722">
          <cell r="A722" t="str">
            <v>LUDH53C</v>
          </cell>
          <cell r="B722">
            <v>122</v>
          </cell>
          <cell r="C722" t="str">
            <v>LUDH53122</v>
          </cell>
          <cell r="D722" t="str">
            <v>CDU_C+9D</v>
          </cell>
        </row>
        <row r="723">
          <cell r="A723" t="str">
            <v>LUDH57A</v>
          </cell>
          <cell r="B723">
            <v>119</v>
          </cell>
          <cell r="C723" t="str">
            <v>LUDH57119</v>
          </cell>
          <cell r="D723" t="str">
            <v>CDU_G9</v>
          </cell>
        </row>
        <row r="724">
          <cell r="A724" t="str">
            <v>LUDH57B</v>
          </cell>
          <cell r="B724">
            <v>119</v>
          </cell>
          <cell r="C724" t="str">
            <v>LUDH57119</v>
          </cell>
          <cell r="D724" t="str">
            <v>CDU_G9</v>
          </cell>
        </row>
        <row r="725">
          <cell r="A725" t="str">
            <v>LUDH57C</v>
          </cell>
          <cell r="B725">
            <v>119</v>
          </cell>
          <cell r="C725" t="str">
            <v>LUDH57119</v>
          </cell>
          <cell r="D725" t="str">
            <v>CDU_G9</v>
          </cell>
        </row>
        <row r="726">
          <cell r="A726" t="str">
            <v>LUDH58A</v>
          </cell>
          <cell r="B726">
            <v>120</v>
          </cell>
          <cell r="C726" t="str">
            <v>LUDH58120</v>
          </cell>
          <cell r="D726" t="str">
            <v>CDU_G9</v>
          </cell>
        </row>
        <row r="727">
          <cell r="A727" t="str">
            <v>LUDH58B</v>
          </cell>
          <cell r="B727">
            <v>120</v>
          </cell>
          <cell r="C727" t="str">
            <v>LUDH58120</v>
          </cell>
          <cell r="D727" t="str">
            <v>CDU_G9</v>
          </cell>
        </row>
        <row r="728">
          <cell r="A728" t="str">
            <v>LUDH58C</v>
          </cell>
          <cell r="B728">
            <v>120</v>
          </cell>
          <cell r="C728" t="str">
            <v>LUDH58120</v>
          </cell>
          <cell r="D728" t="str">
            <v>CDU_G9</v>
          </cell>
        </row>
        <row r="729">
          <cell r="A729" t="str">
            <v>LUDH59A</v>
          </cell>
          <cell r="B729">
            <v>164</v>
          </cell>
          <cell r="C729" t="str">
            <v>LUDH59164</v>
          </cell>
          <cell r="D729" t="str">
            <v>CDU_G9</v>
          </cell>
        </row>
        <row r="730">
          <cell r="A730" t="str">
            <v>LUDH59B</v>
          </cell>
          <cell r="B730">
            <v>164</v>
          </cell>
          <cell r="C730" t="str">
            <v>LUDH59164</v>
          </cell>
          <cell r="D730" t="str">
            <v>CDU_G9</v>
          </cell>
        </row>
        <row r="731">
          <cell r="A731" t="str">
            <v>LUDH59C</v>
          </cell>
          <cell r="B731">
            <v>164</v>
          </cell>
          <cell r="C731" t="str">
            <v>LUDH59164</v>
          </cell>
          <cell r="D731" t="str">
            <v>CDU_G9</v>
          </cell>
        </row>
        <row r="732">
          <cell r="A732" t="str">
            <v>LUDH60A</v>
          </cell>
          <cell r="B732">
            <v>165</v>
          </cell>
          <cell r="C732" t="str">
            <v>LUDH60165</v>
          </cell>
          <cell r="D732" t="str">
            <v>CDU_G9</v>
          </cell>
        </row>
        <row r="733">
          <cell r="A733" t="str">
            <v>LUDH60B</v>
          </cell>
          <cell r="B733">
            <v>165</v>
          </cell>
          <cell r="C733" t="str">
            <v>LUDH60165</v>
          </cell>
          <cell r="D733" t="str">
            <v>CDU_G9</v>
          </cell>
        </row>
        <row r="734">
          <cell r="A734" t="str">
            <v>LUDH60C</v>
          </cell>
          <cell r="B734">
            <v>165</v>
          </cell>
          <cell r="C734" t="str">
            <v>LUDH60165</v>
          </cell>
          <cell r="D734" t="str">
            <v>CDU_G9</v>
          </cell>
        </row>
        <row r="735">
          <cell r="A735" t="str">
            <v>MCHK05A</v>
          </cell>
          <cell r="B735">
            <v>100</v>
          </cell>
          <cell r="C735" t="str">
            <v>MCHK05100</v>
          </cell>
          <cell r="D735" t="str">
            <v>CDU_G9</v>
          </cell>
        </row>
        <row r="736">
          <cell r="A736" t="str">
            <v>MCHK05B</v>
          </cell>
          <cell r="B736">
            <v>100</v>
          </cell>
          <cell r="C736" t="str">
            <v>MCHK05100</v>
          </cell>
          <cell r="D736" t="str">
            <v>CDU_G9</v>
          </cell>
        </row>
        <row r="737">
          <cell r="A737" t="str">
            <v>MCHK05C</v>
          </cell>
          <cell r="B737">
            <v>100</v>
          </cell>
          <cell r="C737" t="str">
            <v>MCHK05100</v>
          </cell>
          <cell r="D737" t="str">
            <v>CDU_G9</v>
          </cell>
        </row>
        <row r="738">
          <cell r="A738" t="str">
            <v>MCHW04A</v>
          </cell>
          <cell r="B738">
            <v>43</v>
          </cell>
          <cell r="C738" t="str">
            <v>MCHW0443</v>
          </cell>
          <cell r="D738" t="str">
            <v>CDU_A9D</v>
          </cell>
        </row>
        <row r="739">
          <cell r="A739" t="str">
            <v>MCHW04B</v>
          </cell>
          <cell r="B739">
            <v>118</v>
          </cell>
          <cell r="C739" t="str">
            <v>MCHW04118</v>
          </cell>
          <cell r="D739" t="str">
            <v>CDU_G9</v>
          </cell>
        </row>
        <row r="740">
          <cell r="A740" t="str">
            <v>MCHW04C</v>
          </cell>
          <cell r="B740">
            <v>118</v>
          </cell>
          <cell r="C740" t="str">
            <v>MCHW04118</v>
          </cell>
          <cell r="D740" t="str">
            <v>CDU_G9</v>
          </cell>
        </row>
        <row r="741">
          <cell r="A741" t="str">
            <v>MCHW04D</v>
          </cell>
          <cell r="B741">
            <v>118</v>
          </cell>
          <cell r="C741" t="str">
            <v>MCHW04118</v>
          </cell>
          <cell r="D741" t="str">
            <v>CDU_G9</v>
          </cell>
        </row>
        <row r="742">
          <cell r="A742" t="str">
            <v>METU05A</v>
          </cell>
          <cell r="B742">
            <v>31</v>
          </cell>
          <cell r="C742" t="str">
            <v>METU0531</v>
          </cell>
          <cell r="D742" t="str">
            <v>CDU_A9D</v>
          </cell>
        </row>
        <row r="743">
          <cell r="A743" t="str">
            <v>METU05B</v>
          </cell>
          <cell r="B743">
            <v>31</v>
          </cell>
          <cell r="C743" t="str">
            <v>METU0531</v>
          </cell>
          <cell r="D743" t="str">
            <v>CDU_A9D</v>
          </cell>
        </row>
        <row r="744">
          <cell r="A744" t="str">
            <v>METU05C</v>
          </cell>
          <cell r="B744">
            <v>31</v>
          </cell>
          <cell r="C744" t="str">
            <v>METU0531</v>
          </cell>
          <cell r="D744" t="str">
            <v>CDU_A9D</v>
          </cell>
        </row>
        <row r="745">
          <cell r="A745" t="str">
            <v>MGGR03A</v>
          </cell>
          <cell r="B745">
            <v>33</v>
          </cell>
          <cell r="C745" t="str">
            <v>MGGR0333</v>
          </cell>
          <cell r="D745" t="str">
            <v>CDU_G9</v>
          </cell>
        </row>
        <row r="746">
          <cell r="A746" t="str">
            <v>MGGR03B</v>
          </cell>
          <cell r="B746">
            <v>33</v>
          </cell>
          <cell r="C746" t="str">
            <v>MGGR0333</v>
          </cell>
          <cell r="D746" t="str">
            <v>CDU_G9</v>
          </cell>
        </row>
        <row r="747">
          <cell r="A747" t="str">
            <v>MGGR03C</v>
          </cell>
          <cell r="B747">
            <v>159</v>
          </cell>
          <cell r="C747" t="str">
            <v>MGGR03159</v>
          </cell>
          <cell r="D747" t="str">
            <v>CDU_A9D</v>
          </cell>
        </row>
        <row r="748">
          <cell r="A748" t="str">
            <v>MGGR10A</v>
          </cell>
          <cell r="B748">
            <v>168</v>
          </cell>
          <cell r="C748" t="str">
            <v>MGGR10168</v>
          </cell>
          <cell r="D748" t="str">
            <v>CDU_G9</v>
          </cell>
        </row>
        <row r="749">
          <cell r="A749" t="str">
            <v>MGGR10B</v>
          </cell>
          <cell r="B749">
            <v>168</v>
          </cell>
          <cell r="C749" t="str">
            <v>MGGR10168</v>
          </cell>
          <cell r="D749" t="str">
            <v>CDU_G9</v>
          </cell>
        </row>
        <row r="750">
          <cell r="A750" t="str">
            <v>MGGR10C</v>
          </cell>
          <cell r="B750">
            <v>168</v>
          </cell>
          <cell r="C750" t="str">
            <v>MGGR10168</v>
          </cell>
          <cell r="D750" t="str">
            <v>CDU_G9</v>
          </cell>
        </row>
        <row r="751">
          <cell r="A751" t="str">
            <v>MHPR03A</v>
          </cell>
          <cell r="B751">
            <v>3</v>
          </cell>
          <cell r="C751" t="str">
            <v>MHPR033</v>
          </cell>
          <cell r="D751" t="str">
            <v>CDU_A9D</v>
          </cell>
        </row>
        <row r="752">
          <cell r="A752" t="str">
            <v>MHPR03B</v>
          </cell>
          <cell r="B752">
            <v>3</v>
          </cell>
          <cell r="C752" t="str">
            <v>MHPR033</v>
          </cell>
          <cell r="D752" t="str">
            <v>CDU_A9D</v>
          </cell>
        </row>
        <row r="753">
          <cell r="A753" t="str">
            <v>MHPR03C</v>
          </cell>
          <cell r="B753">
            <v>3</v>
          </cell>
          <cell r="C753" t="str">
            <v>MHPR033</v>
          </cell>
          <cell r="D753" t="str">
            <v>CDU_A9D</v>
          </cell>
        </row>
        <row r="754">
          <cell r="A754" t="str">
            <v>MHRJ36A</v>
          </cell>
          <cell r="B754">
            <v>77</v>
          </cell>
          <cell r="C754" t="str">
            <v>MHRJ3677</v>
          </cell>
          <cell r="D754" t="str">
            <v>CDU_G9</v>
          </cell>
        </row>
        <row r="755">
          <cell r="A755" t="str">
            <v>MHRJ36B</v>
          </cell>
          <cell r="B755">
            <v>77</v>
          </cell>
          <cell r="C755" t="str">
            <v>MHRJ3677</v>
          </cell>
          <cell r="D755" t="str">
            <v>CDU_G9</v>
          </cell>
        </row>
        <row r="756">
          <cell r="A756" t="str">
            <v>MHRJ36C</v>
          </cell>
          <cell r="B756">
            <v>77</v>
          </cell>
          <cell r="C756" t="str">
            <v>MHRJ3677</v>
          </cell>
          <cell r="D756" t="str">
            <v>CDU_G9</v>
          </cell>
        </row>
        <row r="757">
          <cell r="A757" t="str">
            <v>MHTN29A</v>
          </cell>
          <cell r="B757">
            <v>58</v>
          </cell>
          <cell r="C757" t="str">
            <v>MHTN2958</v>
          </cell>
          <cell r="D757" t="str">
            <v>CDU_G9</v>
          </cell>
        </row>
        <row r="758">
          <cell r="A758" t="str">
            <v>MHTN29B</v>
          </cell>
          <cell r="B758">
            <v>58</v>
          </cell>
          <cell r="C758" t="str">
            <v>MHTN2958</v>
          </cell>
          <cell r="D758" t="str">
            <v>CDU_G9</v>
          </cell>
        </row>
        <row r="759">
          <cell r="A759" t="str">
            <v>MHTN29C</v>
          </cell>
          <cell r="B759">
            <v>58</v>
          </cell>
          <cell r="C759" t="str">
            <v>MHTN2958</v>
          </cell>
          <cell r="D759" t="str">
            <v>CDU_G9</v>
          </cell>
        </row>
        <row r="760">
          <cell r="A760" t="str">
            <v>MJTH30A</v>
          </cell>
          <cell r="B760">
            <v>39</v>
          </cell>
          <cell r="C760" t="str">
            <v>MJTH3039</v>
          </cell>
          <cell r="D760" t="str">
            <v>CDU_G9</v>
          </cell>
        </row>
        <row r="761">
          <cell r="A761" t="str">
            <v>MJTH30B</v>
          </cell>
          <cell r="B761">
            <v>39</v>
          </cell>
          <cell r="C761" t="str">
            <v>MJTH3039</v>
          </cell>
          <cell r="D761" t="str">
            <v>CDU_G9</v>
          </cell>
        </row>
        <row r="762">
          <cell r="A762" t="str">
            <v>MJTH30C</v>
          </cell>
          <cell r="B762">
            <v>39</v>
          </cell>
          <cell r="C762" t="str">
            <v>MJTH3039</v>
          </cell>
          <cell r="D762" t="str">
            <v>CDU_G9</v>
          </cell>
        </row>
        <row r="763">
          <cell r="A763" t="str">
            <v>MKHU32A</v>
          </cell>
          <cell r="B763">
            <v>67</v>
          </cell>
          <cell r="C763" t="str">
            <v>MKHU3267</v>
          </cell>
          <cell r="D763" t="str">
            <v>CDU_G9</v>
          </cell>
        </row>
        <row r="764">
          <cell r="A764" t="str">
            <v>MKHU32B</v>
          </cell>
          <cell r="B764">
            <v>67</v>
          </cell>
          <cell r="C764" t="str">
            <v>MKHU3267</v>
          </cell>
          <cell r="D764" t="str">
            <v>CDU_G9</v>
          </cell>
        </row>
        <row r="765">
          <cell r="A765" t="str">
            <v>MKHU32C</v>
          </cell>
          <cell r="B765">
            <v>67</v>
          </cell>
          <cell r="C765" t="str">
            <v>MKHU3267</v>
          </cell>
          <cell r="D765" t="str">
            <v>CDU_G9</v>
          </cell>
        </row>
        <row r="766">
          <cell r="A766" t="str">
            <v>MKPR09A</v>
          </cell>
          <cell r="B766">
            <v>95</v>
          </cell>
          <cell r="C766" t="str">
            <v>MKPR0995</v>
          </cell>
          <cell r="D766" t="str">
            <v>CDU_G9</v>
          </cell>
        </row>
        <row r="767">
          <cell r="A767" t="str">
            <v>MKPR09B</v>
          </cell>
          <cell r="B767">
            <v>95</v>
          </cell>
          <cell r="C767" t="str">
            <v>MKPR0995</v>
          </cell>
          <cell r="D767" t="str">
            <v>CDU_G9</v>
          </cell>
        </row>
        <row r="768">
          <cell r="A768" t="str">
            <v>MKPR09C</v>
          </cell>
          <cell r="B768">
            <v>95</v>
          </cell>
          <cell r="C768" t="str">
            <v>MKPR0995</v>
          </cell>
          <cell r="D768" t="str">
            <v>CDU_G9</v>
          </cell>
        </row>
        <row r="769">
          <cell r="A769" t="str">
            <v>MKRN05A</v>
          </cell>
          <cell r="B769">
            <v>37</v>
          </cell>
          <cell r="C769" t="str">
            <v>MKRN0537</v>
          </cell>
          <cell r="D769" t="str">
            <v>CDU_A9D</v>
          </cell>
        </row>
        <row r="770">
          <cell r="A770" t="str">
            <v>MKRN05B</v>
          </cell>
          <cell r="B770">
            <v>37</v>
          </cell>
          <cell r="C770" t="str">
            <v>MKRN0537</v>
          </cell>
          <cell r="D770" t="str">
            <v>CDU_A9D</v>
          </cell>
        </row>
        <row r="771">
          <cell r="A771" t="str">
            <v>MKRN05C</v>
          </cell>
          <cell r="B771">
            <v>37</v>
          </cell>
          <cell r="C771" t="str">
            <v>MKRN0537</v>
          </cell>
          <cell r="D771" t="str">
            <v>CDU_A9D</v>
          </cell>
        </row>
        <row r="772">
          <cell r="A772" t="str">
            <v>MKRN05D</v>
          </cell>
          <cell r="B772">
            <v>37</v>
          </cell>
          <cell r="C772" t="str">
            <v>MKRN0537</v>
          </cell>
          <cell r="D772" t="str">
            <v>CDU_A9D</v>
          </cell>
        </row>
        <row r="773">
          <cell r="A773" t="str">
            <v>MKSR08A</v>
          </cell>
          <cell r="B773">
            <v>54</v>
          </cell>
          <cell r="C773" t="str">
            <v>MKSR0854</v>
          </cell>
          <cell r="D773" t="str">
            <v>CDU_G9</v>
          </cell>
        </row>
        <row r="774">
          <cell r="A774" t="str">
            <v>MKSR08B</v>
          </cell>
          <cell r="B774">
            <v>55</v>
          </cell>
          <cell r="C774" t="str">
            <v>MKSR0855</v>
          </cell>
          <cell r="D774" t="str">
            <v>CDU_A9D</v>
          </cell>
        </row>
        <row r="775">
          <cell r="A775" t="str">
            <v>MKSR08C</v>
          </cell>
          <cell r="B775">
            <v>54</v>
          </cell>
          <cell r="C775" t="str">
            <v>MKSR0854</v>
          </cell>
          <cell r="D775" t="str">
            <v>CDU_G9</v>
          </cell>
        </row>
        <row r="776">
          <cell r="A776" t="str">
            <v>MKSR08D</v>
          </cell>
          <cell r="B776">
            <v>55</v>
          </cell>
          <cell r="C776" t="str">
            <v>MKSR0855</v>
          </cell>
          <cell r="D776" t="str">
            <v>CDU_A9D</v>
          </cell>
        </row>
        <row r="777">
          <cell r="A777" t="str">
            <v>MLKN31A</v>
          </cell>
          <cell r="B777">
            <v>111</v>
          </cell>
          <cell r="C777" t="str">
            <v>MLKN31111</v>
          </cell>
          <cell r="D777" t="str">
            <v>CDU_G9</v>
          </cell>
        </row>
        <row r="778">
          <cell r="A778" t="str">
            <v>MLKN31B</v>
          </cell>
          <cell r="B778">
            <v>111</v>
          </cell>
          <cell r="C778" t="str">
            <v>MLKN31111</v>
          </cell>
          <cell r="D778" t="str">
            <v>CDU_G9</v>
          </cell>
        </row>
        <row r="779">
          <cell r="A779" t="str">
            <v>MLKN31C</v>
          </cell>
          <cell r="B779">
            <v>111</v>
          </cell>
          <cell r="C779" t="str">
            <v>MLKN31111</v>
          </cell>
          <cell r="D779" t="str">
            <v>CDU_G9</v>
          </cell>
        </row>
        <row r="780">
          <cell r="A780" t="str">
            <v>MLKT04A</v>
          </cell>
          <cell r="B780">
            <v>7</v>
          </cell>
          <cell r="C780" t="str">
            <v>MLKT047</v>
          </cell>
          <cell r="D780" t="str">
            <v>CDU_A9D</v>
          </cell>
        </row>
        <row r="781">
          <cell r="A781" t="str">
            <v>MLKT04B</v>
          </cell>
          <cell r="B781">
            <v>7</v>
          </cell>
          <cell r="C781" t="str">
            <v>MLKT047</v>
          </cell>
          <cell r="D781" t="str">
            <v>CDU_A9D</v>
          </cell>
        </row>
        <row r="782">
          <cell r="A782" t="str">
            <v>MLKT04C</v>
          </cell>
          <cell r="B782">
            <v>7</v>
          </cell>
          <cell r="C782" t="str">
            <v>MLKT047</v>
          </cell>
          <cell r="D782" t="str">
            <v>CDU_A9D</v>
          </cell>
        </row>
        <row r="783">
          <cell r="A783" t="str">
            <v>MLOD16A</v>
          </cell>
          <cell r="B783">
            <v>95</v>
          </cell>
          <cell r="C783" t="str">
            <v>MLOD1695</v>
          </cell>
          <cell r="D783" t="str">
            <v>CDU_G9</v>
          </cell>
        </row>
        <row r="784">
          <cell r="A784" t="str">
            <v>MLOD16B</v>
          </cell>
          <cell r="B784">
            <v>95</v>
          </cell>
          <cell r="C784" t="str">
            <v>MLOD1695</v>
          </cell>
          <cell r="D784" t="str">
            <v>CDU_G9</v>
          </cell>
        </row>
        <row r="785">
          <cell r="A785" t="str">
            <v>MLOD16C</v>
          </cell>
          <cell r="B785">
            <v>95</v>
          </cell>
          <cell r="C785" t="str">
            <v>MLOD1695</v>
          </cell>
          <cell r="D785" t="str">
            <v>CDU_G9</v>
          </cell>
        </row>
        <row r="786">
          <cell r="A786" t="str">
            <v>MLOT06A</v>
          </cell>
          <cell r="B786">
            <v>52</v>
          </cell>
          <cell r="C786" t="str">
            <v>MLOT0652</v>
          </cell>
          <cell r="D786" t="str">
            <v>CDU_A9D</v>
          </cell>
        </row>
        <row r="787">
          <cell r="A787" t="str">
            <v>MLOT06B</v>
          </cell>
          <cell r="B787">
            <v>53</v>
          </cell>
          <cell r="C787" t="str">
            <v>MLOT0653</v>
          </cell>
          <cell r="D787" t="str">
            <v>CDU_A9D</v>
          </cell>
        </row>
        <row r="788">
          <cell r="A788" t="str">
            <v>MLOT06C</v>
          </cell>
          <cell r="B788">
            <v>52</v>
          </cell>
          <cell r="C788" t="str">
            <v>MLOT0652</v>
          </cell>
          <cell r="D788" t="str">
            <v>CDU_A9D</v>
          </cell>
        </row>
        <row r="789">
          <cell r="A789" t="str">
            <v>MLOT06D</v>
          </cell>
          <cell r="B789">
            <v>53</v>
          </cell>
          <cell r="C789" t="str">
            <v>MLOT0653</v>
          </cell>
          <cell r="D789" t="str">
            <v>CDU_A9D</v>
          </cell>
        </row>
        <row r="790">
          <cell r="A790" t="str">
            <v>MLOT27A</v>
          </cell>
          <cell r="B790">
            <v>64</v>
          </cell>
          <cell r="C790" t="str">
            <v>MLOT2764</v>
          </cell>
          <cell r="D790" t="str">
            <v>CDU_G9</v>
          </cell>
        </row>
        <row r="791">
          <cell r="A791" t="str">
            <v>MLOT27B</v>
          </cell>
          <cell r="B791">
            <v>64</v>
          </cell>
          <cell r="C791" t="str">
            <v>MLOT2764</v>
          </cell>
          <cell r="D791" t="str">
            <v>CDU_G9</v>
          </cell>
        </row>
        <row r="792">
          <cell r="A792" t="str">
            <v>MLOT27C</v>
          </cell>
          <cell r="B792">
            <v>64</v>
          </cell>
          <cell r="C792" t="str">
            <v>MLOT2764</v>
          </cell>
          <cell r="D792" t="str">
            <v>CDU_G9</v>
          </cell>
        </row>
        <row r="793">
          <cell r="A793" t="str">
            <v>MLPR25A</v>
          </cell>
          <cell r="B793">
            <v>13</v>
          </cell>
          <cell r="C793" t="str">
            <v>MLPR2513</v>
          </cell>
          <cell r="D793" t="str">
            <v>CDU_G9</v>
          </cell>
        </row>
        <row r="794">
          <cell r="A794" t="str">
            <v>MLPR25B</v>
          </cell>
          <cell r="B794">
            <v>13</v>
          </cell>
          <cell r="C794" t="str">
            <v>MLPR2513</v>
          </cell>
          <cell r="D794" t="str">
            <v>CDU_G9</v>
          </cell>
        </row>
        <row r="795">
          <cell r="A795" t="str">
            <v>MLPR25C</v>
          </cell>
          <cell r="B795">
            <v>13</v>
          </cell>
          <cell r="C795" t="str">
            <v>MLPR2513</v>
          </cell>
          <cell r="D795" t="str">
            <v>CDU_G9</v>
          </cell>
        </row>
        <row r="796">
          <cell r="A796" t="str">
            <v>MNSA01A</v>
          </cell>
          <cell r="B796">
            <v>65</v>
          </cell>
          <cell r="C796" t="str">
            <v>MNSA0165</v>
          </cell>
          <cell r="D796" t="str">
            <v>CDU_G9</v>
          </cell>
        </row>
        <row r="797">
          <cell r="A797" t="str">
            <v>MNSA01B</v>
          </cell>
          <cell r="B797">
            <v>65</v>
          </cell>
          <cell r="C797" t="str">
            <v>MNSA0165</v>
          </cell>
          <cell r="D797" t="str">
            <v>CDU_G9</v>
          </cell>
        </row>
        <row r="798">
          <cell r="A798" t="str">
            <v>MNSA01C</v>
          </cell>
          <cell r="B798">
            <v>6</v>
          </cell>
          <cell r="C798" t="str">
            <v>MNSA016</v>
          </cell>
          <cell r="D798" t="str">
            <v>CDU_A9D</v>
          </cell>
        </row>
        <row r="799">
          <cell r="A799" t="str">
            <v>MNSA01D</v>
          </cell>
          <cell r="B799">
            <v>6</v>
          </cell>
          <cell r="C799" t="str">
            <v>MNSA016</v>
          </cell>
          <cell r="D799" t="str">
            <v>CDU_A9D</v>
          </cell>
        </row>
        <row r="800">
          <cell r="A800" t="str">
            <v>MOGA01A</v>
          </cell>
          <cell r="B800">
            <v>9</v>
          </cell>
          <cell r="C800" t="str">
            <v>MOGA019</v>
          </cell>
          <cell r="D800" t="str">
            <v>CDU_G9</v>
          </cell>
        </row>
        <row r="801">
          <cell r="A801" t="str">
            <v>MOGA01B</v>
          </cell>
          <cell r="B801">
            <v>9</v>
          </cell>
          <cell r="C801" t="str">
            <v>MOGA019</v>
          </cell>
          <cell r="D801" t="str">
            <v>CDU_G9</v>
          </cell>
        </row>
        <row r="802">
          <cell r="A802" t="str">
            <v>MOGA01C</v>
          </cell>
          <cell r="B802">
            <v>9</v>
          </cell>
          <cell r="C802" t="str">
            <v>MOGA019</v>
          </cell>
          <cell r="D802" t="str">
            <v>CDU_G9</v>
          </cell>
        </row>
        <row r="803">
          <cell r="A803" t="str">
            <v>MOGA02A</v>
          </cell>
          <cell r="B803">
            <v>18</v>
          </cell>
          <cell r="C803" t="str">
            <v>MOGA0218</v>
          </cell>
          <cell r="D803" t="str">
            <v>CDU_A9D</v>
          </cell>
        </row>
        <row r="804">
          <cell r="A804" t="str">
            <v>MOGA02B</v>
          </cell>
          <cell r="B804">
            <v>18</v>
          </cell>
          <cell r="C804" t="str">
            <v>MOGA0218</v>
          </cell>
          <cell r="D804" t="str">
            <v>CDU_A9D</v>
          </cell>
        </row>
        <row r="805">
          <cell r="A805" t="str">
            <v>MOGA02C</v>
          </cell>
          <cell r="B805">
            <v>18</v>
          </cell>
          <cell r="C805" t="str">
            <v>MOGA0218</v>
          </cell>
          <cell r="D805" t="str">
            <v>CDU_A9D</v>
          </cell>
        </row>
        <row r="806">
          <cell r="A806" t="str">
            <v>MOHA13A</v>
          </cell>
          <cell r="B806">
            <v>113</v>
          </cell>
          <cell r="C806" t="str">
            <v>MOHA13113</v>
          </cell>
          <cell r="D806" t="str">
            <v>CDU_G9</v>
          </cell>
        </row>
        <row r="807">
          <cell r="A807" t="str">
            <v>MOHA13B</v>
          </cell>
          <cell r="B807">
            <v>113</v>
          </cell>
          <cell r="C807" t="str">
            <v>MOHA13113</v>
          </cell>
          <cell r="D807" t="str">
            <v>CDU_G9</v>
          </cell>
        </row>
        <row r="808">
          <cell r="A808" t="str">
            <v>MOHA13C</v>
          </cell>
          <cell r="B808">
            <v>113</v>
          </cell>
          <cell r="C808" t="str">
            <v>MOHA13113</v>
          </cell>
          <cell r="D808" t="str">
            <v>CDU_G9</v>
          </cell>
        </row>
        <row r="809">
          <cell r="A809" t="str">
            <v>MOHA13D</v>
          </cell>
          <cell r="B809">
            <v>145</v>
          </cell>
          <cell r="C809" t="str">
            <v>MOHA13145</v>
          </cell>
          <cell r="D809" t="str">
            <v>CDU_C+9D</v>
          </cell>
        </row>
        <row r="810">
          <cell r="A810" t="str">
            <v>MOHA14A</v>
          </cell>
          <cell r="B810">
            <v>158</v>
          </cell>
          <cell r="C810" t="str">
            <v>MOHA14158</v>
          </cell>
          <cell r="D810" t="str">
            <v>CDU_G9</v>
          </cell>
        </row>
        <row r="811">
          <cell r="A811" t="str">
            <v>MOHA14B</v>
          </cell>
          <cell r="B811">
            <v>158</v>
          </cell>
          <cell r="C811" t="str">
            <v>MOHA14158</v>
          </cell>
          <cell r="D811" t="str">
            <v>CDU_G9</v>
          </cell>
        </row>
        <row r="812">
          <cell r="A812" t="str">
            <v>MOHA14C</v>
          </cell>
          <cell r="B812">
            <v>114</v>
          </cell>
          <cell r="C812" t="str">
            <v>MOHA14114</v>
          </cell>
          <cell r="D812" t="str">
            <v>CDU_A9D</v>
          </cell>
        </row>
        <row r="813">
          <cell r="A813" t="str">
            <v>MOHA15A</v>
          </cell>
          <cell r="B813">
            <v>115</v>
          </cell>
          <cell r="C813" t="str">
            <v>MOHA15115</v>
          </cell>
          <cell r="D813" t="str">
            <v>CDU_A9D</v>
          </cell>
        </row>
        <row r="814">
          <cell r="A814" t="str">
            <v>MOHA15B</v>
          </cell>
          <cell r="B814">
            <v>115</v>
          </cell>
          <cell r="C814" t="str">
            <v>MOHA15115</v>
          </cell>
          <cell r="D814" t="str">
            <v>CDU_A9D</v>
          </cell>
        </row>
        <row r="815">
          <cell r="A815" t="str">
            <v>MOHA15C</v>
          </cell>
          <cell r="B815">
            <v>115</v>
          </cell>
          <cell r="C815" t="str">
            <v>MOHA15115</v>
          </cell>
          <cell r="D815" t="str">
            <v>CDU_A9D</v>
          </cell>
        </row>
        <row r="816">
          <cell r="A816" t="str">
            <v>MOHA34A</v>
          </cell>
          <cell r="B816">
            <v>134</v>
          </cell>
          <cell r="C816" t="str">
            <v>MOHA34134</v>
          </cell>
          <cell r="D816" t="str">
            <v>CDU_G9</v>
          </cell>
        </row>
        <row r="817">
          <cell r="A817" t="str">
            <v>MOHA34B</v>
          </cell>
          <cell r="B817">
            <v>134</v>
          </cell>
          <cell r="C817" t="str">
            <v>MOHA34134</v>
          </cell>
          <cell r="D817" t="str">
            <v>CDU_G9</v>
          </cell>
        </row>
        <row r="818">
          <cell r="A818" t="str">
            <v>MOHA34C</v>
          </cell>
          <cell r="B818">
            <v>134</v>
          </cell>
          <cell r="C818" t="str">
            <v>MOHA34134</v>
          </cell>
          <cell r="D818" t="str">
            <v>CDU_G9</v>
          </cell>
        </row>
        <row r="819">
          <cell r="A819" t="str">
            <v>MOHA35A</v>
          </cell>
          <cell r="B819">
            <v>135</v>
          </cell>
          <cell r="C819" t="str">
            <v>MOHA35135</v>
          </cell>
          <cell r="D819" t="str">
            <v>CDU_G9</v>
          </cell>
        </row>
        <row r="820">
          <cell r="A820" t="str">
            <v>MOHA35B</v>
          </cell>
          <cell r="B820">
            <v>135</v>
          </cell>
          <cell r="C820" t="str">
            <v>MOHA35135</v>
          </cell>
          <cell r="D820" t="str">
            <v>CDU_G9</v>
          </cell>
        </row>
        <row r="821">
          <cell r="A821" t="str">
            <v>MOHA35C</v>
          </cell>
          <cell r="B821">
            <v>135</v>
          </cell>
          <cell r="C821" t="str">
            <v>MOHA35135</v>
          </cell>
          <cell r="D821" t="str">
            <v>CDU_G9</v>
          </cell>
        </row>
        <row r="822">
          <cell r="A822" t="str">
            <v>MOHA42A</v>
          </cell>
          <cell r="B822">
            <v>164</v>
          </cell>
          <cell r="C822" t="str">
            <v>MOHA42164</v>
          </cell>
          <cell r="D822" t="str">
            <v>CDU_G9</v>
          </cell>
        </row>
        <row r="823">
          <cell r="A823" t="str">
            <v>MOHA42B</v>
          </cell>
          <cell r="B823">
            <v>164</v>
          </cell>
          <cell r="C823" t="str">
            <v>MOHA42164</v>
          </cell>
          <cell r="D823" t="str">
            <v>CDU_G9</v>
          </cell>
        </row>
        <row r="824">
          <cell r="A824" t="str">
            <v>MOHA42C</v>
          </cell>
          <cell r="B824">
            <v>164</v>
          </cell>
          <cell r="C824" t="str">
            <v>MOHA42164</v>
          </cell>
          <cell r="D824" t="str">
            <v>CDU_G9</v>
          </cell>
        </row>
        <row r="825">
          <cell r="A825" t="str">
            <v>MOHA43A</v>
          </cell>
          <cell r="B825">
            <v>156</v>
          </cell>
          <cell r="C825" t="str">
            <v>MOHA43156</v>
          </cell>
          <cell r="D825" t="str">
            <v>CDU_C+9D</v>
          </cell>
        </row>
        <row r="826">
          <cell r="A826" t="str">
            <v>MOHA43B</v>
          </cell>
          <cell r="B826">
            <v>156</v>
          </cell>
          <cell r="C826" t="str">
            <v>MOHA43156</v>
          </cell>
          <cell r="D826" t="str">
            <v>CDU_C+9D</v>
          </cell>
        </row>
        <row r="827">
          <cell r="A827" t="str">
            <v>MOHA43C</v>
          </cell>
          <cell r="B827">
            <v>156</v>
          </cell>
          <cell r="C827" t="str">
            <v>MOHA43156</v>
          </cell>
          <cell r="D827" t="str">
            <v>CDU_C+9D</v>
          </cell>
        </row>
        <row r="828">
          <cell r="A828" t="str">
            <v>MOHA45A</v>
          </cell>
          <cell r="B828">
            <v>146</v>
          </cell>
          <cell r="C828" t="str">
            <v>MOHA45146</v>
          </cell>
          <cell r="D828" t="str">
            <v>CDU_G9</v>
          </cell>
        </row>
        <row r="829">
          <cell r="A829" t="str">
            <v>MOHA45B</v>
          </cell>
          <cell r="B829">
            <v>146</v>
          </cell>
          <cell r="C829" t="str">
            <v>MOHA45146</v>
          </cell>
          <cell r="D829" t="str">
            <v>CDU_G9</v>
          </cell>
        </row>
        <row r="830">
          <cell r="A830" t="str">
            <v>MOHA45C</v>
          </cell>
          <cell r="B830">
            <v>146</v>
          </cell>
          <cell r="C830" t="str">
            <v>MOHA45146</v>
          </cell>
          <cell r="D830" t="str">
            <v>CDU_G9</v>
          </cell>
        </row>
        <row r="831">
          <cell r="A831" t="str">
            <v>MOHA49A</v>
          </cell>
          <cell r="B831">
            <v>149</v>
          </cell>
          <cell r="C831" t="str">
            <v>MOHA49149</v>
          </cell>
          <cell r="D831" t="str">
            <v>CDU_G9</v>
          </cell>
        </row>
        <row r="832">
          <cell r="A832" t="str">
            <v>MOHA49B</v>
          </cell>
          <cell r="B832">
            <v>149</v>
          </cell>
          <cell r="C832" t="str">
            <v>MOHA49149</v>
          </cell>
          <cell r="D832" t="str">
            <v>CDU_G9</v>
          </cell>
        </row>
        <row r="833">
          <cell r="A833" t="str">
            <v>MOHA49C</v>
          </cell>
          <cell r="B833">
            <v>149</v>
          </cell>
          <cell r="C833" t="str">
            <v>MOHA49149</v>
          </cell>
          <cell r="D833" t="str">
            <v>CDU_G9</v>
          </cell>
        </row>
        <row r="834">
          <cell r="A834" t="str">
            <v>MOHA58A</v>
          </cell>
          <cell r="B834">
            <v>189</v>
          </cell>
          <cell r="C834" t="str">
            <v>MOHA58189</v>
          </cell>
          <cell r="D834" t="str">
            <v>CDU_G9</v>
          </cell>
        </row>
        <row r="835">
          <cell r="A835" t="str">
            <v>MOHA58B</v>
          </cell>
          <cell r="B835">
            <v>189</v>
          </cell>
          <cell r="C835" t="str">
            <v>MOHA58189</v>
          </cell>
          <cell r="D835" t="str">
            <v>CDU_G9</v>
          </cell>
        </row>
        <row r="836">
          <cell r="A836" t="str">
            <v>MOHA58C</v>
          </cell>
          <cell r="B836">
            <v>189</v>
          </cell>
          <cell r="C836" t="str">
            <v>MOHA58189</v>
          </cell>
          <cell r="D836" t="str">
            <v>CDU_G9</v>
          </cell>
        </row>
        <row r="837">
          <cell r="A837" t="str">
            <v>MONK17A</v>
          </cell>
          <cell r="B837">
            <v>8</v>
          </cell>
          <cell r="C837" t="str">
            <v>MONK178</v>
          </cell>
          <cell r="D837" t="str">
            <v>CDU_G9</v>
          </cell>
        </row>
        <row r="838">
          <cell r="A838" t="str">
            <v>MONK17B</v>
          </cell>
          <cell r="B838">
            <v>8</v>
          </cell>
          <cell r="C838" t="str">
            <v>MONK178</v>
          </cell>
          <cell r="D838" t="str">
            <v>CDU_G9</v>
          </cell>
        </row>
        <row r="839">
          <cell r="A839" t="str">
            <v>MONK17C</v>
          </cell>
          <cell r="B839">
            <v>8</v>
          </cell>
          <cell r="C839" t="str">
            <v>MONK178</v>
          </cell>
          <cell r="D839" t="str">
            <v>CDU_G9</v>
          </cell>
        </row>
        <row r="840">
          <cell r="A840" t="str">
            <v>MOUR13A</v>
          </cell>
          <cell r="B840">
            <v>10</v>
          </cell>
          <cell r="C840" t="str">
            <v>MOUR1310</v>
          </cell>
          <cell r="D840" t="str">
            <v>CDU_A9D</v>
          </cell>
        </row>
        <row r="841">
          <cell r="A841" t="str">
            <v>MOUR13B</v>
          </cell>
          <cell r="B841">
            <v>10</v>
          </cell>
          <cell r="C841" t="str">
            <v>MOUR1310</v>
          </cell>
          <cell r="D841" t="str">
            <v>CDU_A9D</v>
          </cell>
        </row>
        <row r="842">
          <cell r="A842" t="str">
            <v>MOUR13C</v>
          </cell>
          <cell r="B842">
            <v>10</v>
          </cell>
          <cell r="C842" t="str">
            <v>MOUR1310</v>
          </cell>
          <cell r="D842" t="str">
            <v>CDU_A9D</v>
          </cell>
        </row>
        <row r="843">
          <cell r="A843" t="str">
            <v>MRND03A</v>
          </cell>
          <cell r="B843">
            <v>1</v>
          </cell>
          <cell r="C843" t="str">
            <v>MRND031</v>
          </cell>
          <cell r="D843" t="str">
            <v>CDU_G9</v>
          </cell>
        </row>
        <row r="844">
          <cell r="A844" t="str">
            <v>MRND03B</v>
          </cell>
          <cell r="B844">
            <v>1</v>
          </cell>
          <cell r="C844" t="str">
            <v>MRND031</v>
          </cell>
          <cell r="D844" t="str">
            <v>CDU_G9</v>
          </cell>
        </row>
        <row r="845">
          <cell r="A845" t="str">
            <v>MRND03C</v>
          </cell>
          <cell r="B845">
            <v>1</v>
          </cell>
          <cell r="C845" t="str">
            <v>MRND031</v>
          </cell>
          <cell r="D845" t="str">
            <v>CDU_G9</v>
          </cell>
        </row>
        <row r="846">
          <cell r="A846" t="str">
            <v>MTPR05A</v>
          </cell>
          <cell r="B846">
            <v>8</v>
          </cell>
          <cell r="C846" t="str">
            <v>MTPR058</v>
          </cell>
          <cell r="D846" t="str">
            <v>CDU_A9D</v>
          </cell>
        </row>
        <row r="847">
          <cell r="A847" t="str">
            <v>MTPR05B</v>
          </cell>
          <cell r="B847">
            <v>8</v>
          </cell>
          <cell r="C847" t="str">
            <v>MTPR058</v>
          </cell>
          <cell r="D847" t="str">
            <v>CDU_A9D</v>
          </cell>
        </row>
        <row r="848">
          <cell r="A848" t="str">
            <v>MTPR05C</v>
          </cell>
          <cell r="B848">
            <v>8</v>
          </cell>
          <cell r="C848" t="str">
            <v>MTPR058</v>
          </cell>
          <cell r="D848" t="str">
            <v>CDU_A9D</v>
          </cell>
        </row>
        <row r="849">
          <cell r="A849" t="str">
            <v>NABA05A</v>
          </cell>
          <cell r="B849">
            <v>9</v>
          </cell>
          <cell r="C849" t="str">
            <v>NABA059</v>
          </cell>
          <cell r="D849" t="str">
            <v>CDU_G9</v>
          </cell>
        </row>
        <row r="850">
          <cell r="A850" t="str">
            <v>NABA05B</v>
          </cell>
          <cell r="B850">
            <v>9</v>
          </cell>
          <cell r="C850" t="str">
            <v>NABA059</v>
          </cell>
          <cell r="D850" t="str">
            <v>CDU_G9</v>
          </cell>
        </row>
        <row r="851">
          <cell r="A851" t="str">
            <v>NABA05C</v>
          </cell>
          <cell r="B851">
            <v>10</v>
          </cell>
          <cell r="C851" t="str">
            <v>NABA0510</v>
          </cell>
          <cell r="D851" t="str">
            <v>CDU_A9D</v>
          </cell>
        </row>
        <row r="852">
          <cell r="A852" t="str">
            <v>NABA18A</v>
          </cell>
          <cell r="B852">
            <v>28</v>
          </cell>
          <cell r="C852" t="str">
            <v>NABA1828</v>
          </cell>
          <cell r="D852" t="str">
            <v>CDU_G9</v>
          </cell>
        </row>
        <row r="853">
          <cell r="A853" t="str">
            <v>NABA18B</v>
          </cell>
          <cell r="B853">
            <v>28</v>
          </cell>
          <cell r="C853" t="str">
            <v>NABA1828</v>
          </cell>
          <cell r="D853" t="str">
            <v>CDU_G9</v>
          </cell>
        </row>
        <row r="854">
          <cell r="A854" t="str">
            <v>NABA18C</v>
          </cell>
          <cell r="B854">
            <v>28</v>
          </cell>
          <cell r="C854" t="str">
            <v>NABA1828</v>
          </cell>
          <cell r="D854" t="str">
            <v>CDU_G9</v>
          </cell>
        </row>
        <row r="855">
          <cell r="A855" t="str">
            <v>NAWA01A</v>
          </cell>
          <cell r="B855">
            <v>55</v>
          </cell>
          <cell r="C855" t="str">
            <v>NAWA0155</v>
          </cell>
          <cell r="D855" t="str">
            <v>CDU_C+9D</v>
          </cell>
        </row>
        <row r="856">
          <cell r="A856" t="str">
            <v>NAWA01B</v>
          </cell>
          <cell r="B856">
            <v>4</v>
          </cell>
          <cell r="C856" t="str">
            <v>NAWA014</v>
          </cell>
          <cell r="D856" t="str">
            <v>CDU_G9</v>
          </cell>
        </row>
        <row r="857">
          <cell r="A857" t="str">
            <v>NAWA01C</v>
          </cell>
          <cell r="B857">
            <v>4</v>
          </cell>
          <cell r="C857" t="str">
            <v>NAWA014</v>
          </cell>
          <cell r="D857" t="str">
            <v>CDU_G9</v>
          </cell>
        </row>
        <row r="858">
          <cell r="A858" t="str">
            <v>NDAL06A</v>
          </cell>
          <cell r="B858">
            <v>101</v>
          </cell>
          <cell r="C858" t="str">
            <v>NDAL06101</v>
          </cell>
          <cell r="D858" t="str">
            <v>CDU_G9</v>
          </cell>
        </row>
        <row r="859">
          <cell r="A859" t="str">
            <v>NDAL06B</v>
          </cell>
          <cell r="B859">
            <v>101</v>
          </cell>
          <cell r="C859" t="str">
            <v>NDAL06101</v>
          </cell>
          <cell r="D859" t="str">
            <v>CDU_G9</v>
          </cell>
        </row>
        <row r="860">
          <cell r="A860" t="str">
            <v>NDAL06C</v>
          </cell>
          <cell r="B860">
            <v>101</v>
          </cell>
          <cell r="C860" t="str">
            <v>NDAL06101</v>
          </cell>
          <cell r="D860" t="str">
            <v>CDU_G9</v>
          </cell>
        </row>
        <row r="861">
          <cell r="A861" t="str">
            <v>NDPR08A</v>
          </cell>
          <cell r="B861">
            <v>11</v>
          </cell>
          <cell r="C861" t="str">
            <v>NDPR0811</v>
          </cell>
          <cell r="D861" t="str">
            <v>CDU_A9D</v>
          </cell>
        </row>
        <row r="862">
          <cell r="A862" t="str">
            <v>NDPR08B</v>
          </cell>
          <cell r="B862">
            <v>11</v>
          </cell>
          <cell r="C862" t="str">
            <v>NDPR0811</v>
          </cell>
          <cell r="D862" t="str">
            <v>CDU_A9D</v>
          </cell>
        </row>
        <row r="863">
          <cell r="A863" t="str">
            <v>NDPR08C</v>
          </cell>
          <cell r="B863">
            <v>11</v>
          </cell>
          <cell r="C863" t="str">
            <v>NDPR0811</v>
          </cell>
          <cell r="D863" t="str">
            <v>CDU_A9D</v>
          </cell>
        </row>
        <row r="864">
          <cell r="A864" t="str">
            <v>NHAL04A</v>
          </cell>
          <cell r="B864">
            <v>40</v>
          </cell>
          <cell r="C864" t="str">
            <v>NHAL0440</v>
          </cell>
          <cell r="D864" t="str">
            <v>CDU_G9</v>
          </cell>
        </row>
        <row r="865">
          <cell r="A865" t="str">
            <v>NHAL04B</v>
          </cell>
          <cell r="B865">
            <v>40</v>
          </cell>
          <cell r="C865" t="str">
            <v>NHAL0440</v>
          </cell>
          <cell r="D865" t="str">
            <v>CDU_G9</v>
          </cell>
        </row>
        <row r="866">
          <cell r="A866" t="str">
            <v>NHAL04C</v>
          </cell>
          <cell r="B866">
            <v>40</v>
          </cell>
          <cell r="C866" t="str">
            <v>NHAL0440</v>
          </cell>
          <cell r="D866" t="str">
            <v>CDU_G9</v>
          </cell>
        </row>
        <row r="867">
          <cell r="A867" t="str">
            <v>NKDR01A</v>
          </cell>
          <cell r="B867">
            <v>16</v>
          </cell>
          <cell r="C867" t="str">
            <v>NKDR0116</v>
          </cell>
          <cell r="D867" t="str">
            <v>CDU_G9</v>
          </cell>
        </row>
        <row r="868">
          <cell r="A868" t="str">
            <v>NKDR01B</v>
          </cell>
          <cell r="B868">
            <v>17</v>
          </cell>
          <cell r="C868" t="str">
            <v>NKDR0117</v>
          </cell>
          <cell r="D868" t="str">
            <v>CDU_A9D</v>
          </cell>
        </row>
        <row r="869">
          <cell r="A869" t="str">
            <v>NKDR01C</v>
          </cell>
          <cell r="B869">
            <v>16</v>
          </cell>
          <cell r="C869" t="str">
            <v>NKDR0116</v>
          </cell>
          <cell r="D869" t="str">
            <v>CDU_G9</v>
          </cell>
        </row>
        <row r="870">
          <cell r="A870" t="str">
            <v>NKDR01D</v>
          </cell>
          <cell r="B870">
            <v>16</v>
          </cell>
          <cell r="C870" t="str">
            <v>NKDR0116</v>
          </cell>
          <cell r="D870" t="str">
            <v>CDU_G9</v>
          </cell>
        </row>
        <row r="871">
          <cell r="A871" t="str">
            <v>NNGL02A</v>
          </cell>
          <cell r="B871">
            <v>41</v>
          </cell>
          <cell r="C871" t="str">
            <v>NNGL0241</v>
          </cell>
          <cell r="D871" t="str">
            <v>CDU_C+9D</v>
          </cell>
        </row>
        <row r="872">
          <cell r="A872" t="str">
            <v>NNGL02B</v>
          </cell>
          <cell r="B872">
            <v>41</v>
          </cell>
          <cell r="C872" t="str">
            <v>NNGL0241</v>
          </cell>
          <cell r="D872" t="str">
            <v>CDU_C+9D</v>
          </cell>
        </row>
        <row r="873">
          <cell r="A873" t="str">
            <v>NNGL02C</v>
          </cell>
          <cell r="B873">
            <v>41</v>
          </cell>
          <cell r="C873" t="str">
            <v>NNGL0241</v>
          </cell>
          <cell r="D873" t="str">
            <v>CDU_C+9D</v>
          </cell>
        </row>
        <row r="874">
          <cell r="A874" t="str">
            <v>NOOR03A</v>
          </cell>
          <cell r="B874">
            <v>15</v>
          </cell>
          <cell r="C874" t="str">
            <v>NOOR0315</v>
          </cell>
          <cell r="D874" t="str">
            <v>CDU_G9</v>
          </cell>
        </row>
        <row r="875">
          <cell r="A875" t="str">
            <v>NOOR03B</v>
          </cell>
          <cell r="B875">
            <v>15</v>
          </cell>
          <cell r="C875" t="str">
            <v>NOOR0315</v>
          </cell>
          <cell r="D875" t="str">
            <v>CDU_G9</v>
          </cell>
        </row>
        <row r="876">
          <cell r="A876" t="str">
            <v>NOOR03C</v>
          </cell>
          <cell r="B876">
            <v>15</v>
          </cell>
          <cell r="C876" t="str">
            <v>NOOR0315</v>
          </cell>
          <cell r="D876" t="str">
            <v>CDU_G9</v>
          </cell>
        </row>
        <row r="877">
          <cell r="A877" t="str">
            <v>NSPN36A</v>
          </cell>
          <cell r="B877">
            <v>4</v>
          </cell>
          <cell r="C877" t="str">
            <v>NSPN364</v>
          </cell>
          <cell r="D877" t="str">
            <v>CDU_G9</v>
          </cell>
        </row>
        <row r="878">
          <cell r="A878" t="str">
            <v>NSPN36B</v>
          </cell>
          <cell r="B878">
            <v>4</v>
          </cell>
          <cell r="C878" t="str">
            <v>NSPN364</v>
          </cell>
          <cell r="D878" t="str">
            <v>CDU_G9</v>
          </cell>
        </row>
        <row r="879">
          <cell r="A879" t="str">
            <v>NSPN36C</v>
          </cell>
          <cell r="B879">
            <v>4</v>
          </cell>
          <cell r="C879" t="str">
            <v>NSPN364</v>
          </cell>
          <cell r="D879" t="str">
            <v>CDU_G9</v>
          </cell>
        </row>
        <row r="880">
          <cell r="A880" t="str">
            <v>PATI16A</v>
          </cell>
          <cell r="B880">
            <v>48</v>
          </cell>
          <cell r="C880" t="str">
            <v>PATI1648</v>
          </cell>
          <cell r="D880" t="str">
            <v>CDU_G9</v>
          </cell>
        </row>
        <row r="881">
          <cell r="A881" t="str">
            <v>PATI16B</v>
          </cell>
          <cell r="B881">
            <v>48</v>
          </cell>
          <cell r="C881" t="str">
            <v>PATI1648</v>
          </cell>
          <cell r="D881" t="str">
            <v>CDU_G9</v>
          </cell>
        </row>
        <row r="882">
          <cell r="A882" t="str">
            <v>PATI16C</v>
          </cell>
          <cell r="B882">
            <v>49</v>
          </cell>
          <cell r="C882" t="str">
            <v>PATI1649</v>
          </cell>
          <cell r="D882" t="str">
            <v>CDU_A9D</v>
          </cell>
        </row>
        <row r="883">
          <cell r="A883" t="str">
            <v>PHAG23A</v>
          </cell>
          <cell r="B883">
            <v>30</v>
          </cell>
          <cell r="C883" t="str">
            <v>PHAG2330</v>
          </cell>
          <cell r="D883" t="str">
            <v>CDU_A9D</v>
          </cell>
        </row>
        <row r="884">
          <cell r="A884" t="str">
            <v>PHAG23B</v>
          </cell>
          <cell r="B884">
            <v>30</v>
          </cell>
          <cell r="C884" t="str">
            <v>PHAG2330</v>
          </cell>
          <cell r="D884" t="str">
            <v>CDU_A9D</v>
          </cell>
        </row>
        <row r="885">
          <cell r="A885" t="str">
            <v>PHAG23C</v>
          </cell>
          <cell r="B885">
            <v>30</v>
          </cell>
          <cell r="C885" t="str">
            <v>PHAG2330</v>
          </cell>
          <cell r="D885" t="str">
            <v>CDU_A9D</v>
          </cell>
        </row>
        <row r="886">
          <cell r="A886" t="str">
            <v>PHAG24A</v>
          </cell>
          <cell r="B886">
            <v>31</v>
          </cell>
          <cell r="C886" t="str">
            <v>PHAG2431</v>
          </cell>
          <cell r="D886" t="str">
            <v>CDU_G9</v>
          </cell>
        </row>
        <row r="887">
          <cell r="A887" t="str">
            <v>PHAG24B</v>
          </cell>
          <cell r="B887">
            <v>31</v>
          </cell>
          <cell r="C887" t="str">
            <v>PHAG2431</v>
          </cell>
          <cell r="D887" t="str">
            <v>CDU_G9</v>
          </cell>
        </row>
        <row r="888">
          <cell r="A888" t="str">
            <v>PHAG24C</v>
          </cell>
          <cell r="B888">
            <v>32</v>
          </cell>
          <cell r="C888" t="str">
            <v>PHAG2432</v>
          </cell>
          <cell r="D888" t="str">
            <v>CDU_A9D</v>
          </cell>
        </row>
        <row r="889">
          <cell r="A889" t="str">
            <v>PHAG52A</v>
          </cell>
          <cell r="B889">
            <v>48</v>
          </cell>
          <cell r="C889" t="str">
            <v>PHAG5248</v>
          </cell>
          <cell r="D889" t="str">
            <v>CDU_G9</v>
          </cell>
        </row>
        <row r="890">
          <cell r="A890" t="str">
            <v>PHAG52B</v>
          </cell>
          <cell r="B890">
            <v>48</v>
          </cell>
          <cell r="C890" t="str">
            <v>PHAG5248</v>
          </cell>
          <cell r="D890" t="str">
            <v>CDU_G9</v>
          </cell>
        </row>
        <row r="891">
          <cell r="A891" t="str">
            <v>PHAG52C</v>
          </cell>
          <cell r="B891">
            <v>48</v>
          </cell>
          <cell r="C891" t="str">
            <v>PHAG5248</v>
          </cell>
          <cell r="D891" t="str">
            <v>CDU_G9</v>
          </cell>
        </row>
        <row r="892">
          <cell r="A892" t="str">
            <v>PHAG56A</v>
          </cell>
          <cell r="B892">
            <v>61</v>
          </cell>
          <cell r="C892" t="str">
            <v>PHAG5661</v>
          </cell>
          <cell r="D892" t="str">
            <v>CDU_G9</v>
          </cell>
        </row>
        <row r="893">
          <cell r="A893" t="str">
            <v>PHAG56B</v>
          </cell>
          <cell r="B893">
            <v>61</v>
          </cell>
          <cell r="C893" t="str">
            <v>PHAG5661</v>
          </cell>
          <cell r="D893" t="str">
            <v>CDU_G9</v>
          </cell>
        </row>
        <row r="894">
          <cell r="A894" t="str">
            <v>PHAG56C</v>
          </cell>
          <cell r="B894">
            <v>61</v>
          </cell>
          <cell r="C894" t="str">
            <v>PHAG5661</v>
          </cell>
          <cell r="D894" t="str">
            <v>CDU_G9</v>
          </cell>
        </row>
        <row r="895">
          <cell r="A895" t="str">
            <v>PHIL21A</v>
          </cell>
          <cell r="B895">
            <v>10</v>
          </cell>
          <cell r="C895" t="str">
            <v>PHIL2110</v>
          </cell>
          <cell r="D895" t="str">
            <v>CDU_A9D</v>
          </cell>
        </row>
        <row r="896">
          <cell r="A896" t="str">
            <v>PHIL21B</v>
          </cell>
          <cell r="B896">
            <v>10</v>
          </cell>
          <cell r="C896" t="str">
            <v>PHIL2110</v>
          </cell>
          <cell r="D896" t="str">
            <v>CDU_A9D</v>
          </cell>
        </row>
        <row r="897">
          <cell r="A897" t="str">
            <v>PHIL21C</v>
          </cell>
          <cell r="B897">
            <v>10</v>
          </cell>
          <cell r="C897" t="str">
            <v>PHIL2110</v>
          </cell>
          <cell r="D897" t="str">
            <v>CDU_A9D</v>
          </cell>
        </row>
        <row r="898">
          <cell r="A898" t="str">
            <v>PHIL36A</v>
          </cell>
          <cell r="B898">
            <v>11</v>
          </cell>
          <cell r="C898" t="str">
            <v>PHIL3611</v>
          </cell>
          <cell r="D898" t="str">
            <v>CDU_G9</v>
          </cell>
        </row>
        <row r="899">
          <cell r="A899" t="str">
            <v>PHIL36B</v>
          </cell>
          <cell r="B899">
            <v>11</v>
          </cell>
          <cell r="C899" t="str">
            <v>PHIL3611</v>
          </cell>
          <cell r="D899" t="str">
            <v>CDU_G9</v>
          </cell>
        </row>
        <row r="900">
          <cell r="A900" t="str">
            <v>PHIL36C</v>
          </cell>
          <cell r="B900">
            <v>11</v>
          </cell>
          <cell r="C900" t="str">
            <v>PHIL3611</v>
          </cell>
          <cell r="D900" t="str">
            <v>CDU_G9</v>
          </cell>
        </row>
        <row r="901">
          <cell r="A901" t="str">
            <v>PKLA16A</v>
          </cell>
          <cell r="B901">
            <v>142</v>
          </cell>
          <cell r="C901" t="str">
            <v>PKLA16142</v>
          </cell>
          <cell r="D901" t="str">
            <v>CDU_G9</v>
          </cell>
        </row>
        <row r="902">
          <cell r="A902" t="str">
            <v>PKLA16B</v>
          </cell>
          <cell r="B902">
            <v>116</v>
          </cell>
          <cell r="C902" t="str">
            <v>PKLA16116</v>
          </cell>
          <cell r="D902" t="str">
            <v>CDU_A9D</v>
          </cell>
        </row>
        <row r="903">
          <cell r="A903" t="str">
            <v>PKLA16C</v>
          </cell>
          <cell r="B903">
            <v>142</v>
          </cell>
          <cell r="C903" t="str">
            <v>PKLA16142</v>
          </cell>
          <cell r="D903" t="str">
            <v>CDU_G9</v>
          </cell>
        </row>
        <row r="904">
          <cell r="A904" t="str">
            <v>PKLA16D</v>
          </cell>
          <cell r="B904">
            <v>142</v>
          </cell>
          <cell r="C904" t="str">
            <v>PKLA16142</v>
          </cell>
          <cell r="D904" t="str">
            <v>CDU_G9</v>
          </cell>
        </row>
        <row r="905">
          <cell r="A905" t="str">
            <v>PKLA17A</v>
          </cell>
          <cell r="B905">
            <v>117</v>
          </cell>
          <cell r="C905" t="str">
            <v>PKLA17117</v>
          </cell>
          <cell r="D905" t="str">
            <v>CDU_A9D</v>
          </cell>
        </row>
        <row r="906">
          <cell r="A906" t="str">
            <v>PKLA17B</v>
          </cell>
          <cell r="B906">
            <v>117</v>
          </cell>
          <cell r="C906" t="str">
            <v>PKLA17117</v>
          </cell>
          <cell r="D906" t="str">
            <v>CDU_A9D</v>
          </cell>
        </row>
        <row r="907">
          <cell r="A907" t="str">
            <v>PKLA17C</v>
          </cell>
          <cell r="B907">
            <v>117</v>
          </cell>
          <cell r="C907" t="str">
            <v>PKLA17117</v>
          </cell>
          <cell r="D907" t="str">
            <v>CDU_A9D</v>
          </cell>
        </row>
        <row r="908">
          <cell r="A908" t="str">
            <v>PKLA18A</v>
          </cell>
          <cell r="B908">
            <v>118</v>
          </cell>
          <cell r="C908" t="str">
            <v>PKLA18118</v>
          </cell>
          <cell r="D908" t="str">
            <v>CDU_C+9D</v>
          </cell>
        </row>
        <row r="909">
          <cell r="A909" t="str">
            <v>PKLA18B</v>
          </cell>
          <cell r="B909">
            <v>147</v>
          </cell>
          <cell r="C909" t="str">
            <v>PKLA18147</v>
          </cell>
          <cell r="D909" t="str">
            <v>CDU_G9</v>
          </cell>
        </row>
        <row r="910">
          <cell r="A910" t="str">
            <v>PKLA18C</v>
          </cell>
          <cell r="B910">
            <v>147</v>
          </cell>
          <cell r="C910" t="str">
            <v>PKLA18147</v>
          </cell>
          <cell r="D910" t="str">
            <v>CDU_G9</v>
          </cell>
        </row>
        <row r="911">
          <cell r="A911" t="str">
            <v>PKLA19A</v>
          </cell>
          <cell r="B911">
            <v>179</v>
          </cell>
          <cell r="C911" t="str">
            <v>PKLA19179</v>
          </cell>
          <cell r="D911" t="str">
            <v>CDU_A9D</v>
          </cell>
        </row>
        <row r="912">
          <cell r="A912" t="str">
            <v>PKLA19B</v>
          </cell>
          <cell r="B912">
            <v>119</v>
          </cell>
          <cell r="C912" t="str">
            <v>PKLA19119</v>
          </cell>
          <cell r="D912" t="str">
            <v>CDU_G9</v>
          </cell>
        </row>
        <row r="913">
          <cell r="A913" t="str">
            <v>PKLA19C</v>
          </cell>
          <cell r="B913">
            <v>119</v>
          </cell>
          <cell r="C913" t="str">
            <v>PKLA19119</v>
          </cell>
          <cell r="D913" t="str">
            <v>CDU_G9</v>
          </cell>
        </row>
        <row r="914">
          <cell r="A914" t="str">
            <v>PKLA19D</v>
          </cell>
          <cell r="B914">
            <v>119</v>
          </cell>
          <cell r="C914" t="str">
            <v>PKLA19119</v>
          </cell>
          <cell r="D914" t="str">
            <v>CDU_G9</v>
          </cell>
        </row>
        <row r="915">
          <cell r="A915" t="str">
            <v>PKLA36A</v>
          </cell>
          <cell r="B915">
            <v>136</v>
          </cell>
          <cell r="C915" t="str">
            <v>PKLA36136</v>
          </cell>
          <cell r="D915" t="str">
            <v>CDU_C+9D</v>
          </cell>
        </row>
        <row r="916">
          <cell r="A916" t="str">
            <v>PKLA36B</v>
          </cell>
          <cell r="B916">
            <v>136</v>
          </cell>
          <cell r="C916" t="str">
            <v>PKLA36136</v>
          </cell>
          <cell r="D916" t="str">
            <v>CDU_C+9D</v>
          </cell>
        </row>
        <row r="917">
          <cell r="A917" t="str">
            <v>PKLA36C</v>
          </cell>
          <cell r="B917">
            <v>136</v>
          </cell>
          <cell r="C917" t="str">
            <v>PKLA36136</v>
          </cell>
          <cell r="D917" t="str">
            <v>CDU_C+9D</v>
          </cell>
        </row>
        <row r="918">
          <cell r="A918" t="str">
            <v>PKLA39A</v>
          </cell>
          <cell r="B918">
            <v>69</v>
          </cell>
          <cell r="C918" t="str">
            <v>PKLA3969</v>
          </cell>
          <cell r="D918" t="str">
            <v>CDU_G9</v>
          </cell>
        </row>
        <row r="919">
          <cell r="A919" t="str">
            <v>PKLA39B</v>
          </cell>
          <cell r="B919">
            <v>69</v>
          </cell>
          <cell r="C919" t="str">
            <v>PKLA3969</v>
          </cell>
          <cell r="D919" t="str">
            <v>CDU_G9</v>
          </cell>
        </row>
        <row r="920">
          <cell r="A920" t="str">
            <v>PKLA39C</v>
          </cell>
          <cell r="B920">
            <v>69</v>
          </cell>
          <cell r="C920" t="str">
            <v>PKLA3969</v>
          </cell>
          <cell r="D920" t="str">
            <v>CDU_G9</v>
          </cell>
        </row>
        <row r="921">
          <cell r="A921" t="str">
            <v>PKLA46A</v>
          </cell>
          <cell r="B921">
            <v>70</v>
          </cell>
          <cell r="C921" t="str">
            <v>PKLA4670</v>
          </cell>
          <cell r="D921" t="str">
            <v>CDU_G9</v>
          </cell>
        </row>
        <row r="922">
          <cell r="A922" t="str">
            <v>PKLA46B</v>
          </cell>
          <cell r="B922">
            <v>70</v>
          </cell>
          <cell r="C922" t="str">
            <v>PKLA4670</v>
          </cell>
          <cell r="D922" t="str">
            <v>CDU_G9</v>
          </cell>
        </row>
        <row r="923">
          <cell r="A923" t="str">
            <v>PKLA46C</v>
          </cell>
          <cell r="B923">
            <v>70</v>
          </cell>
          <cell r="C923" t="str">
            <v>PKLA4670</v>
          </cell>
          <cell r="D923" t="str">
            <v>CDU_G9</v>
          </cell>
        </row>
        <row r="924">
          <cell r="A924" t="str">
            <v>PKLA47A</v>
          </cell>
          <cell r="B924">
            <v>160</v>
          </cell>
          <cell r="C924" t="str">
            <v>PKLA47160</v>
          </cell>
          <cell r="D924" t="str">
            <v>CDU_A9D</v>
          </cell>
        </row>
        <row r="925">
          <cell r="A925" t="str">
            <v>PKLA47B</v>
          </cell>
          <cell r="B925">
            <v>160</v>
          </cell>
          <cell r="C925" t="str">
            <v>PKLA47160</v>
          </cell>
          <cell r="D925" t="str">
            <v>CDU_A9D</v>
          </cell>
        </row>
        <row r="926">
          <cell r="A926" t="str">
            <v>PKLA50A</v>
          </cell>
          <cell r="B926">
            <v>191</v>
          </cell>
          <cell r="C926" t="str">
            <v>PKLA50191</v>
          </cell>
          <cell r="D926" t="str">
            <v>CDU_G9</v>
          </cell>
        </row>
        <row r="927">
          <cell r="A927" t="str">
            <v>PKLA50B</v>
          </cell>
          <cell r="B927">
            <v>191</v>
          </cell>
          <cell r="C927" t="str">
            <v>PKLA50191</v>
          </cell>
          <cell r="D927" t="str">
            <v>CDU_G9</v>
          </cell>
        </row>
        <row r="928">
          <cell r="A928" t="str">
            <v>PKLA50C</v>
          </cell>
          <cell r="B928">
            <v>191</v>
          </cell>
          <cell r="C928" t="str">
            <v>PKLA50191</v>
          </cell>
          <cell r="D928" t="str">
            <v>CDU_G9</v>
          </cell>
        </row>
        <row r="929">
          <cell r="A929" t="str">
            <v>PKLA57A</v>
          </cell>
          <cell r="B929">
            <v>204</v>
          </cell>
          <cell r="C929" t="str">
            <v>PKLA57204</v>
          </cell>
          <cell r="D929" t="str">
            <v>CDU_G9</v>
          </cell>
        </row>
        <row r="930">
          <cell r="A930" t="str">
            <v>PKLA57B</v>
          </cell>
          <cell r="B930">
            <v>204</v>
          </cell>
          <cell r="C930" t="str">
            <v>PKLA57204</v>
          </cell>
          <cell r="D930" t="str">
            <v>CDU_G9</v>
          </cell>
        </row>
        <row r="931">
          <cell r="A931" t="str">
            <v>PKLA57C</v>
          </cell>
          <cell r="B931">
            <v>204</v>
          </cell>
          <cell r="C931" t="str">
            <v>PKLA57204</v>
          </cell>
          <cell r="D931" t="str">
            <v>CDU_G9</v>
          </cell>
        </row>
        <row r="932">
          <cell r="A932" t="str">
            <v>PKLA59A</v>
          </cell>
          <cell r="B932">
            <v>39</v>
          </cell>
          <cell r="C932" t="str">
            <v>PKLA5939</v>
          </cell>
          <cell r="D932" t="str">
            <v>CDU_G9</v>
          </cell>
        </row>
        <row r="933">
          <cell r="A933" t="str">
            <v>PKLA59B</v>
          </cell>
          <cell r="B933">
            <v>39</v>
          </cell>
          <cell r="C933" t="str">
            <v>PKLA5939</v>
          </cell>
          <cell r="D933" t="str">
            <v>CDU_G9</v>
          </cell>
        </row>
        <row r="934">
          <cell r="A934" t="str">
            <v>PKLA59C</v>
          </cell>
          <cell r="B934">
            <v>39</v>
          </cell>
          <cell r="C934" t="str">
            <v>PKLA5939</v>
          </cell>
          <cell r="D934" t="str">
            <v>CDU_G9</v>
          </cell>
        </row>
        <row r="935">
          <cell r="A935" t="str">
            <v>PTKD05A</v>
          </cell>
          <cell r="B935">
            <v>7</v>
          </cell>
          <cell r="C935" t="str">
            <v>PTKD057</v>
          </cell>
          <cell r="D935" t="str">
            <v>CDU_A9D</v>
          </cell>
        </row>
        <row r="936">
          <cell r="A936" t="str">
            <v>PTKD05B</v>
          </cell>
          <cell r="B936">
            <v>7</v>
          </cell>
          <cell r="C936" t="str">
            <v>PTKD057</v>
          </cell>
          <cell r="D936" t="str">
            <v>CDU_A9D</v>
          </cell>
        </row>
        <row r="937">
          <cell r="A937" t="str">
            <v>PTKD05C</v>
          </cell>
          <cell r="B937">
            <v>7</v>
          </cell>
          <cell r="C937" t="str">
            <v>PTKD057</v>
          </cell>
          <cell r="D937" t="str">
            <v>CDU_A9D</v>
          </cell>
        </row>
        <row r="938">
          <cell r="A938" t="str">
            <v>PTKT06A</v>
          </cell>
          <cell r="B938">
            <v>29</v>
          </cell>
          <cell r="C938" t="str">
            <v>PTKT0629</v>
          </cell>
          <cell r="D938" t="str">
            <v>CDU_G9</v>
          </cell>
        </row>
        <row r="939">
          <cell r="A939" t="str">
            <v>PTKT06B</v>
          </cell>
          <cell r="B939">
            <v>29</v>
          </cell>
          <cell r="C939" t="str">
            <v>PTKT0629</v>
          </cell>
          <cell r="D939" t="str">
            <v>CDU_G9</v>
          </cell>
        </row>
        <row r="940">
          <cell r="A940" t="str">
            <v>PTKT06C</v>
          </cell>
          <cell r="B940">
            <v>30</v>
          </cell>
          <cell r="C940" t="str">
            <v>PTKT0630</v>
          </cell>
          <cell r="D940" t="str">
            <v>CDU_A9D</v>
          </cell>
        </row>
        <row r="941">
          <cell r="A941" t="str">
            <v>PTKT06D</v>
          </cell>
          <cell r="B941">
            <v>29</v>
          </cell>
          <cell r="C941" t="str">
            <v>PTKT0629</v>
          </cell>
          <cell r="D941" t="str">
            <v>CDU_G9</v>
          </cell>
        </row>
        <row r="942">
          <cell r="A942" t="str">
            <v>PTKT08A</v>
          </cell>
          <cell r="B942">
            <v>31</v>
          </cell>
          <cell r="C942" t="str">
            <v>PTKT0831</v>
          </cell>
          <cell r="D942" t="str">
            <v>CDU_A9D</v>
          </cell>
        </row>
        <row r="943">
          <cell r="A943" t="str">
            <v>PTKT08B</v>
          </cell>
          <cell r="B943">
            <v>31</v>
          </cell>
          <cell r="C943" t="str">
            <v>PTKT0831</v>
          </cell>
          <cell r="D943" t="str">
            <v>CDU_A9D</v>
          </cell>
        </row>
        <row r="944">
          <cell r="A944" t="str">
            <v>PTKT08C</v>
          </cell>
          <cell r="B944">
            <v>31</v>
          </cell>
          <cell r="C944" t="str">
            <v>PTKT0831</v>
          </cell>
          <cell r="D944" t="str">
            <v>CDU_A9D</v>
          </cell>
        </row>
        <row r="945">
          <cell r="A945" t="str">
            <v>PTKT15A</v>
          </cell>
          <cell r="B945">
            <v>40</v>
          </cell>
          <cell r="C945" t="str">
            <v>PTKT1540</v>
          </cell>
          <cell r="D945" t="str">
            <v>CDU_A9D</v>
          </cell>
        </row>
        <row r="946">
          <cell r="A946" t="str">
            <v>PTKT15B</v>
          </cell>
          <cell r="B946">
            <v>40</v>
          </cell>
          <cell r="C946" t="str">
            <v>PTKT1540</v>
          </cell>
          <cell r="D946" t="str">
            <v>CDU_A9D</v>
          </cell>
        </row>
        <row r="947">
          <cell r="A947" t="str">
            <v>PTKT15C</v>
          </cell>
          <cell r="B947">
            <v>40</v>
          </cell>
          <cell r="C947" t="str">
            <v>PTKT1540</v>
          </cell>
          <cell r="D947" t="str">
            <v>CDU_A9D</v>
          </cell>
        </row>
        <row r="948">
          <cell r="A948" t="str">
            <v>PTKT16A</v>
          </cell>
          <cell r="B948">
            <v>62</v>
          </cell>
          <cell r="C948" t="str">
            <v>PTKT1662</v>
          </cell>
          <cell r="D948" t="str">
            <v>CDU_G9</v>
          </cell>
        </row>
        <row r="949">
          <cell r="A949" t="str">
            <v>PTKT16B</v>
          </cell>
          <cell r="B949">
            <v>62</v>
          </cell>
          <cell r="C949" t="str">
            <v>PTKT1662</v>
          </cell>
          <cell r="D949" t="str">
            <v>CDU_G9</v>
          </cell>
        </row>
        <row r="950">
          <cell r="A950" t="str">
            <v>PTKT16C</v>
          </cell>
          <cell r="B950">
            <v>62</v>
          </cell>
          <cell r="C950" t="str">
            <v>PTKT1662</v>
          </cell>
          <cell r="D950" t="str">
            <v>CDU_G9</v>
          </cell>
        </row>
        <row r="951">
          <cell r="A951" t="str">
            <v>PTLA01A</v>
          </cell>
          <cell r="B951">
            <v>0</v>
          </cell>
          <cell r="C951" t="str">
            <v>PTLA010</v>
          </cell>
          <cell r="D951" t="str">
            <v>CDU_A9D</v>
          </cell>
        </row>
        <row r="952">
          <cell r="A952" t="str">
            <v>PTLA01B</v>
          </cell>
          <cell r="B952">
            <v>0</v>
          </cell>
          <cell r="C952" t="str">
            <v>PTLA010</v>
          </cell>
          <cell r="D952" t="str">
            <v>CDU_A9D</v>
          </cell>
        </row>
        <row r="953">
          <cell r="A953" t="str">
            <v>PTLA01C</v>
          </cell>
          <cell r="B953">
            <v>0</v>
          </cell>
          <cell r="C953" t="str">
            <v>PTLA010</v>
          </cell>
          <cell r="D953" t="str">
            <v>CDU_A9D</v>
          </cell>
        </row>
        <row r="954">
          <cell r="A954" t="str">
            <v>PTLA02A</v>
          </cell>
          <cell r="B954">
            <v>25</v>
          </cell>
          <cell r="C954" t="str">
            <v>PTLA0225</v>
          </cell>
          <cell r="D954" t="str">
            <v>CDU_A9D</v>
          </cell>
        </row>
        <row r="955">
          <cell r="A955" t="str">
            <v>PTLA02B</v>
          </cell>
          <cell r="B955">
            <v>3</v>
          </cell>
          <cell r="C955" t="str">
            <v>PTLA023</v>
          </cell>
          <cell r="D955" t="str">
            <v>CDU_G9</v>
          </cell>
        </row>
        <row r="956">
          <cell r="A956" t="str">
            <v>PTLA02C</v>
          </cell>
          <cell r="B956">
            <v>3</v>
          </cell>
          <cell r="C956" t="str">
            <v>PTLA023</v>
          </cell>
          <cell r="D956" t="str">
            <v>CDU_G9</v>
          </cell>
        </row>
        <row r="957">
          <cell r="A957" t="str">
            <v>PTLA03A</v>
          </cell>
          <cell r="B957">
            <v>4</v>
          </cell>
          <cell r="C957" t="str">
            <v>PTLA034</v>
          </cell>
          <cell r="D957" t="str">
            <v>CDU_C+9D</v>
          </cell>
        </row>
        <row r="958">
          <cell r="A958" t="str">
            <v>PTLA03B</v>
          </cell>
          <cell r="B958">
            <v>4</v>
          </cell>
          <cell r="C958" t="str">
            <v>PTLA034</v>
          </cell>
          <cell r="D958" t="str">
            <v>CDU_C+9D</v>
          </cell>
        </row>
        <row r="959">
          <cell r="A959" t="str">
            <v>PTLA03C</v>
          </cell>
          <cell r="B959">
            <v>4</v>
          </cell>
          <cell r="C959" t="str">
            <v>PTLA034</v>
          </cell>
          <cell r="D959" t="str">
            <v>CDU_C+9D</v>
          </cell>
        </row>
        <row r="960">
          <cell r="A960" t="str">
            <v>PTLA04A</v>
          </cell>
          <cell r="B960">
            <v>16</v>
          </cell>
          <cell r="C960" t="str">
            <v>PTLA0416</v>
          </cell>
          <cell r="D960" t="str">
            <v>CDU_G9</v>
          </cell>
        </row>
        <row r="961">
          <cell r="A961" t="str">
            <v>PTLA04B</v>
          </cell>
          <cell r="B961">
            <v>5</v>
          </cell>
          <cell r="C961" t="str">
            <v>PTLA045</v>
          </cell>
          <cell r="D961" t="str">
            <v>CDU_A9D</v>
          </cell>
        </row>
        <row r="962">
          <cell r="A962" t="str">
            <v>PTLA04C</v>
          </cell>
          <cell r="B962">
            <v>16</v>
          </cell>
          <cell r="C962" t="str">
            <v>PTLA0416</v>
          </cell>
          <cell r="D962" t="str">
            <v>CDU_G9</v>
          </cell>
        </row>
        <row r="963">
          <cell r="A963" t="str">
            <v>PTLA07A</v>
          </cell>
          <cell r="B963">
            <v>120</v>
          </cell>
          <cell r="C963" t="str">
            <v>PTLA07120</v>
          </cell>
          <cell r="D963" t="str">
            <v>CDU_A9D</v>
          </cell>
        </row>
        <row r="964">
          <cell r="A964" t="str">
            <v>PTLA07B</v>
          </cell>
          <cell r="B964">
            <v>120</v>
          </cell>
          <cell r="C964" t="str">
            <v>PTLA07120</v>
          </cell>
          <cell r="D964" t="str">
            <v>CDU_A9D</v>
          </cell>
        </row>
        <row r="965">
          <cell r="A965" t="str">
            <v>PTLA07C</v>
          </cell>
          <cell r="B965">
            <v>120</v>
          </cell>
          <cell r="C965" t="str">
            <v>PTLA07120</v>
          </cell>
          <cell r="D965" t="str">
            <v>CDU_A9D</v>
          </cell>
        </row>
        <row r="966">
          <cell r="A966" t="str">
            <v>PTLA08A</v>
          </cell>
          <cell r="B966">
            <v>27</v>
          </cell>
          <cell r="C966" t="str">
            <v>PTLA0827</v>
          </cell>
          <cell r="D966" t="str">
            <v>CDU_A9D</v>
          </cell>
        </row>
        <row r="967">
          <cell r="A967" t="str">
            <v>PTLA08B</v>
          </cell>
          <cell r="B967">
            <v>27</v>
          </cell>
          <cell r="C967" t="str">
            <v>PTLA0827</v>
          </cell>
          <cell r="D967" t="str">
            <v>CDU_A9D</v>
          </cell>
        </row>
        <row r="968">
          <cell r="A968" t="str">
            <v>PTLA08C</v>
          </cell>
          <cell r="B968">
            <v>27</v>
          </cell>
          <cell r="C968" t="str">
            <v>PTLA0827</v>
          </cell>
          <cell r="D968" t="str">
            <v>CDU_A9D</v>
          </cell>
        </row>
        <row r="969">
          <cell r="A969" t="str">
            <v>PTLA09A</v>
          </cell>
          <cell r="B969">
            <v>15</v>
          </cell>
          <cell r="C969" t="str">
            <v>PTLA0915</v>
          </cell>
          <cell r="D969" t="str">
            <v>CDU_G9</v>
          </cell>
        </row>
        <row r="970">
          <cell r="A970" t="str">
            <v>PTLA09B</v>
          </cell>
          <cell r="B970">
            <v>15</v>
          </cell>
          <cell r="C970" t="str">
            <v>PTLA0915</v>
          </cell>
          <cell r="D970" t="str">
            <v>CDU_G9</v>
          </cell>
        </row>
        <row r="971">
          <cell r="A971" t="str">
            <v>PTLA09C</v>
          </cell>
          <cell r="B971">
            <v>15</v>
          </cell>
          <cell r="C971" t="str">
            <v>PTLA0915</v>
          </cell>
          <cell r="D971" t="str">
            <v>CDU_G9</v>
          </cell>
        </row>
        <row r="972">
          <cell r="A972" t="str">
            <v>PTLA10A</v>
          </cell>
          <cell r="B972">
            <v>123</v>
          </cell>
          <cell r="C972" t="str">
            <v>PTLA10123</v>
          </cell>
          <cell r="D972" t="str">
            <v>CDU_G9</v>
          </cell>
        </row>
        <row r="973">
          <cell r="A973" t="str">
            <v>PTLA10B</v>
          </cell>
          <cell r="B973">
            <v>123</v>
          </cell>
          <cell r="C973" t="str">
            <v>PTLA10123</v>
          </cell>
          <cell r="D973" t="str">
            <v>CDU_G9</v>
          </cell>
        </row>
        <row r="974">
          <cell r="A974" t="str">
            <v>PTLA10C</v>
          </cell>
          <cell r="B974">
            <v>123</v>
          </cell>
          <cell r="C974" t="str">
            <v>PTLA10123</v>
          </cell>
          <cell r="D974" t="str">
            <v>CDU_G9</v>
          </cell>
        </row>
        <row r="975">
          <cell r="A975" t="str">
            <v>PTLA11A</v>
          </cell>
          <cell r="B975">
            <v>161</v>
          </cell>
          <cell r="C975" t="str">
            <v>PTLA11161</v>
          </cell>
          <cell r="D975" t="str">
            <v>CDU_C+9D</v>
          </cell>
        </row>
        <row r="976">
          <cell r="A976" t="str">
            <v>PTLA11B</v>
          </cell>
          <cell r="B976">
            <v>161</v>
          </cell>
          <cell r="C976" t="str">
            <v>PTLA11161</v>
          </cell>
          <cell r="D976" t="str">
            <v>CDU_C+9D</v>
          </cell>
        </row>
        <row r="977">
          <cell r="A977" t="str">
            <v>PTLA11C</v>
          </cell>
          <cell r="B977">
            <v>161</v>
          </cell>
          <cell r="C977" t="str">
            <v>PTLA11161</v>
          </cell>
          <cell r="D977" t="str">
            <v>CDU_C+9D</v>
          </cell>
        </row>
        <row r="978">
          <cell r="A978" t="str">
            <v>PTLA14A</v>
          </cell>
          <cell r="B978">
            <v>17</v>
          </cell>
          <cell r="C978" t="str">
            <v>PTLA1417</v>
          </cell>
          <cell r="D978" t="str">
            <v>CDU_G9</v>
          </cell>
        </row>
        <row r="979">
          <cell r="A979" t="str">
            <v>PTLA14B</v>
          </cell>
          <cell r="B979">
            <v>17</v>
          </cell>
          <cell r="C979" t="str">
            <v>PTLA1417</v>
          </cell>
          <cell r="D979" t="str">
            <v>CDU_G9</v>
          </cell>
        </row>
        <row r="980">
          <cell r="A980" t="str">
            <v>PTLA14C</v>
          </cell>
          <cell r="B980">
            <v>17</v>
          </cell>
          <cell r="C980" t="str">
            <v>PTLA1417</v>
          </cell>
          <cell r="D980" t="str">
            <v>CDU_G9</v>
          </cell>
        </row>
        <row r="981">
          <cell r="A981" t="str">
            <v>PTLA15A</v>
          </cell>
          <cell r="B981">
            <v>167</v>
          </cell>
          <cell r="C981" t="str">
            <v>PTLA15167</v>
          </cell>
          <cell r="D981" t="str">
            <v>CDU_G9</v>
          </cell>
        </row>
        <row r="982">
          <cell r="A982" t="str">
            <v>PTLA15B</v>
          </cell>
          <cell r="B982">
            <v>167</v>
          </cell>
          <cell r="C982" t="str">
            <v>PTLA15167</v>
          </cell>
          <cell r="D982" t="str">
            <v>CDU_G9</v>
          </cell>
        </row>
        <row r="983">
          <cell r="A983" t="str">
            <v>PTLA15C</v>
          </cell>
          <cell r="B983">
            <v>167</v>
          </cell>
          <cell r="C983" t="str">
            <v>PTLA15167</v>
          </cell>
          <cell r="D983" t="str">
            <v>CDU_G9</v>
          </cell>
        </row>
        <row r="984">
          <cell r="A984" t="str">
            <v>PTLA16A</v>
          </cell>
          <cell r="B984">
            <v>183</v>
          </cell>
          <cell r="C984" t="str">
            <v>PTLA16183</v>
          </cell>
          <cell r="D984" t="str">
            <v>CDU_G9</v>
          </cell>
        </row>
        <row r="985">
          <cell r="A985" t="str">
            <v>PTLA16B</v>
          </cell>
          <cell r="B985">
            <v>183</v>
          </cell>
          <cell r="C985" t="str">
            <v>PTLA16183</v>
          </cell>
          <cell r="D985" t="str">
            <v>CDU_G9</v>
          </cell>
        </row>
        <row r="986">
          <cell r="A986" t="str">
            <v>PTLA16C</v>
          </cell>
          <cell r="B986">
            <v>183</v>
          </cell>
          <cell r="C986" t="str">
            <v>PTLA16183</v>
          </cell>
          <cell r="D986" t="str">
            <v>CDU_G9</v>
          </cell>
        </row>
        <row r="987">
          <cell r="A987" t="str">
            <v>PTLA19A</v>
          </cell>
          <cell r="B987">
            <v>29</v>
          </cell>
          <cell r="C987" t="str">
            <v>PTLA1929</v>
          </cell>
          <cell r="D987" t="str">
            <v>CDU_G9</v>
          </cell>
        </row>
        <row r="988">
          <cell r="A988" t="str">
            <v>PTLA19B</v>
          </cell>
          <cell r="B988">
            <v>29</v>
          </cell>
          <cell r="C988" t="str">
            <v>PTLA1929</v>
          </cell>
          <cell r="D988" t="str">
            <v>CDU_G9</v>
          </cell>
        </row>
        <row r="989">
          <cell r="A989" t="str">
            <v>PTLA19C</v>
          </cell>
          <cell r="B989">
            <v>29</v>
          </cell>
          <cell r="C989" t="str">
            <v>PTLA1929</v>
          </cell>
          <cell r="D989" t="str">
            <v>CDU_G9</v>
          </cell>
        </row>
        <row r="990">
          <cell r="A990" t="str">
            <v>PTRN16A</v>
          </cell>
          <cell r="B990">
            <v>12</v>
          </cell>
          <cell r="C990" t="str">
            <v>PTRN1612</v>
          </cell>
          <cell r="D990" t="str">
            <v>CDU_G9</v>
          </cell>
        </row>
        <row r="991">
          <cell r="A991" t="str">
            <v>PTRN16B</v>
          </cell>
          <cell r="B991">
            <v>12</v>
          </cell>
          <cell r="C991" t="str">
            <v>PTRN1612</v>
          </cell>
          <cell r="D991" t="str">
            <v>CDU_G9</v>
          </cell>
        </row>
        <row r="992">
          <cell r="A992" t="str">
            <v>PTRN16C</v>
          </cell>
          <cell r="B992">
            <v>13</v>
          </cell>
          <cell r="C992" t="str">
            <v>PTRN1613</v>
          </cell>
          <cell r="D992" t="str">
            <v>CDU_A9D</v>
          </cell>
        </row>
        <row r="993">
          <cell r="A993" t="str">
            <v>PTRN16D</v>
          </cell>
          <cell r="B993">
            <v>12</v>
          </cell>
          <cell r="C993" t="str">
            <v>PTRN1612</v>
          </cell>
          <cell r="D993" t="str">
            <v>CDU_G9</v>
          </cell>
        </row>
        <row r="994">
          <cell r="A994" t="str">
            <v>PYAL09A</v>
          </cell>
          <cell r="B994">
            <v>92</v>
          </cell>
          <cell r="C994" t="str">
            <v>PYAL0992</v>
          </cell>
          <cell r="D994" t="str">
            <v>CDU_A9D</v>
          </cell>
        </row>
        <row r="995">
          <cell r="A995" t="str">
            <v>PYAL09B</v>
          </cell>
          <cell r="B995">
            <v>92</v>
          </cell>
          <cell r="C995" t="str">
            <v>PYAL0992</v>
          </cell>
          <cell r="D995" t="str">
            <v>CDU_A9D</v>
          </cell>
        </row>
        <row r="996">
          <cell r="A996" t="str">
            <v>PYAL09C</v>
          </cell>
          <cell r="B996">
            <v>92</v>
          </cell>
          <cell r="C996" t="str">
            <v>PYAL0992</v>
          </cell>
          <cell r="D996" t="str">
            <v>CDU_A9D</v>
          </cell>
        </row>
        <row r="997">
          <cell r="A997" t="str">
            <v>QADN03A</v>
          </cell>
          <cell r="B997">
            <v>9</v>
          </cell>
          <cell r="C997" t="str">
            <v>QADN039</v>
          </cell>
          <cell r="D997" t="str">
            <v>CDU_G9</v>
          </cell>
        </row>
        <row r="998">
          <cell r="A998" t="str">
            <v>QADN03B</v>
          </cell>
          <cell r="B998">
            <v>9</v>
          </cell>
          <cell r="C998" t="str">
            <v>QADN039</v>
          </cell>
          <cell r="D998" t="str">
            <v>CDU_G9</v>
          </cell>
        </row>
        <row r="999">
          <cell r="A999" t="str">
            <v>QADN03C</v>
          </cell>
          <cell r="B999">
            <v>9</v>
          </cell>
          <cell r="C999" t="str">
            <v>QADN039</v>
          </cell>
          <cell r="D999" t="str">
            <v>CDU_G9</v>
          </cell>
        </row>
        <row r="1000">
          <cell r="A1000" t="str">
            <v>RAHN06A</v>
          </cell>
          <cell r="B1000">
            <v>5</v>
          </cell>
          <cell r="C1000" t="str">
            <v>RAHN065</v>
          </cell>
          <cell r="D1000" t="str">
            <v>CDU_A9D</v>
          </cell>
        </row>
        <row r="1001">
          <cell r="A1001" t="str">
            <v>RAHN06B</v>
          </cell>
          <cell r="B1001">
            <v>5</v>
          </cell>
          <cell r="C1001" t="str">
            <v>RAHN065</v>
          </cell>
          <cell r="D1001" t="str">
            <v>CDU_A9D</v>
          </cell>
        </row>
        <row r="1002">
          <cell r="A1002" t="str">
            <v>RAHN06C</v>
          </cell>
          <cell r="B1002">
            <v>5</v>
          </cell>
          <cell r="C1002" t="str">
            <v>RAHN065</v>
          </cell>
          <cell r="D1002" t="str">
            <v>CDU_A9D</v>
          </cell>
        </row>
        <row r="1003">
          <cell r="A1003" t="str">
            <v>RAKT02A</v>
          </cell>
          <cell r="B1003">
            <v>19</v>
          </cell>
          <cell r="C1003" t="str">
            <v>RAKT0219</v>
          </cell>
          <cell r="D1003" t="str">
            <v>CDU_A9D</v>
          </cell>
        </row>
        <row r="1004">
          <cell r="A1004" t="str">
            <v>RAKT02B</v>
          </cell>
          <cell r="B1004">
            <v>19</v>
          </cell>
          <cell r="C1004" t="str">
            <v>RAKT0219</v>
          </cell>
          <cell r="D1004" t="str">
            <v>CDU_A9D</v>
          </cell>
        </row>
        <row r="1005">
          <cell r="A1005" t="str">
            <v>RAKT02C</v>
          </cell>
          <cell r="B1005">
            <v>19</v>
          </cell>
          <cell r="C1005" t="str">
            <v>RAKT0219</v>
          </cell>
          <cell r="D1005" t="str">
            <v>CDU_A9D</v>
          </cell>
        </row>
        <row r="1006">
          <cell r="A1006" t="str">
            <v>RARA07A</v>
          </cell>
          <cell r="B1006">
            <v>16</v>
          </cell>
          <cell r="C1006" t="str">
            <v>RARA0716</v>
          </cell>
          <cell r="D1006" t="str">
            <v>CDU_G9</v>
          </cell>
        </row>
        <row r="1007">
          <cell r="A1007" t="str">
            <v>RARA07B</v>
          </cell>
          <cell r="B1007">
            <v>16</v>
          </cell>
          <cell r="C1007" t="str">
            <v>RARA0716</v>
          </cell>
          <cell r="D1007" t="str">
            <v>CDU_G9</v>
          </cell>
        </row>
        <row r="1008">
          <cell r="A1008" t="str">
            <v>RARA07C</v>
          </cell>
          <cell r="B1008">
            <v>16</v>
          </cell>
          <cell r="C1008" t="str">
            <v>RARA0716</v>
          </cell>
          <cell r="D1008" t="str">
            <v>CDU_G9</v>
          </cell>
        </row>
        <row r="1009">
          <cell r="A1009" t="str">
            <v>RAYA03A</v>
          </cell>
          <cell r="B1009">
            <v>23</v>
          </cell>
          <cell r="C1009" t="str">
            <v>RAYA0323</v>
          </cell>
          <cell r="D1009" t="str">
            <v>CDU_A9D</v>
          </cell>
        </row>
        <row r="1010">
          <cell r="A1010" t="str">
            <v>RAYA03B</v>
          </cell>
          <cell r="B1010">
            <v>23</v>
          </cell>
          <cell r="C1010" t="str">
            <v>RAYA0323</v>
          </cell>
          <cell r="D1010" t="str">
            <v>CDU_A9D</v>
          </cell>
        </row>
        <row r="1011">
          <cell r="A1011" t="str">
            <v>RAYA03C</v>
          </cell>
          <cell r="B1011">
            <v>23</v>
          </cell>
          <cell r="C1011" t="str">
            <v>RAYA0323</v>
          </cell>
          <cell r="D1011" t="str">
            <v>CDU_A9D</v>
          </cell>
        </row>
        <row r="1012">
          <cell r="A1012" t="str">
            <v>RJPR01A</v>
          </cell>
          <cell r="B1012">
            <v>23</v>
          </cell>
          <cell r="C1012" t="str">
            <v>RJPR0123</v>
          </cell>
          <cell r="D1012" t="str">
            <v>CDU_A9D</v>
          </cell>
        </row>
        <row r="1013">
          <cell r="A1013" t="str">
            <v>RJPR01B</v>
          </cell>
          <cell r="B1013">
            <v>23</v>
          </cell>
          <cell r="C1013" t="str">
            <v>RJPR0123</v>
          </cell>
          <cell r="D1013" t="str">
            <v>CDU_A9D</v>
          </cell>
        </row>
        <row r="1014">
          <cell r="A1014" t="str">
            <v>RJPR01C</v>
          </cell>
          <cell r="B1014">
            <v>23</v>
          </cell>
          <cell r="C1014" t="str">
            <v>RJPR0123</v>
          </cell>
          <cell r="D1014" t="str">
            <v>CDU_A9D</v>
          </cell>
        </row>
        <row r="1015">
          <cell r="A1015" t="str">
            <v>RJPR01D</v>
          </cell>
          <cell r="B1015">
            <v>23</v>
          </cell>
          <cell r="C1015" t="str">
            <v>RJPR0123</v>
          </cell>
          <cell r="D1015" t="str">
            <v>CDU_A9D</v>
          </cell>
        </row>
        <row r="1016">
          <cell r="A1016" t="str">
            <v>RJPR02A</v>
          </cell>
          <cell r="B1016">
            <v>138</v>
          </cell>
          <cell r="C1016" t="str">
            <v>RJPR02138</v>
          </cell>
          <cell r="D1016" t="str">
            <v>CDU_G9</v>
          </cell>
        </row>
        <row r="1017">
          <cell r="A1017" t="str">
            <v>RJPR02B</v>
          </cell>
          <cell r="B1017">
            <v>138</v>
          </cell>
          <cell r="C1017" t="str">
            <v>RJPR02138</v>
          </cell>
          <cell r="D1017" t="str">
            <v>CDU_G9</v>
          </cell>
        </row>
        <row r="1018">
          <cell r="A1018" t="str">
            <v>RJPR02C</v>
          </cell>
          <cell r="B1018">
            <v>138</v>
          </cell>
          <cell r="C1018" t="str">
            <v>RJPR02138</v>
          </cell>
          <cell r="D1018" t="str">
            <v>CDU_G9</v>
          </cell>
        </row>
        <row r="1019">
          <cell r="A1019" t="str">
            <v>RMND20A</v>
          </cell>
          <cell r="B1019">
            <v>14</v>
          </cell>
          <cell r="C1019" t="str">
            <v>RMND2014</v>
          </cell>
          <cell r="D1019" t="str">
            <v>CDU_G9</v>
          </cell>
        </row>
        <row r="1020">
          <cell r="A1020" t="str">
            <v>RMND20B</v>
          </cell>
          <cell r="B1020">
            <v>14</v>
          </cell>
          <cell r="C1020" t="str">
            <v>RMND2014</v>
          </cell>
          <cell r="D1020" t="str">
            <v>CDU_G9</v>
          </cell>
        </row>
        <row r="1021">
          <cell r="A1021" t="str">
            <v>RMND20C</v>
          </cell>
          <cell r="B1021">
            <v>14</v>
          </cell>
          <cell r="C1021" t="str">
            <v>RMND2014</v>
          </cell>
          <cell r="D1021" t="str">
            <v>CDU_G9</v>
          </cell>
        </row>
        <row r="1022">
          <cell r="A1022" t="str">
            <v>RMPR12A</v>
          </cell>
          <cell r="B1022">
            <v>20</v>
          </cell>
          <cell r="C1022" t="str">
            <v>RMPR1220</v>
          </cell>
          <cell r="D1022" t="str">
            <v>CDU_G9</v>
          </cell>
        </row>
        <row r="1023">
          <cell r="A1023" t="str">
            <v>RMPR12B</v>
          </cell>
          <cell r="B1023">
            <v>20</v>
          </cell>
          <cell r="C1023" t="str">
            <v>RMPR1220</v>
          </cell>
          <cell r="D1023" t="str">
            <v>CDU_G9</v>
          </cell>
        </row>
        <row r="1024">
          <cell r="A1024" t="str">
            <v>RMPR12C</v>
          </cell>
          <cell r="B1024">
            <v>20</v>
          </cell>
          <cell r="C1024" t="str">
            <v>RMPR1220</v>
          </cell>
          <cell r="D1024" t="str">
            <v>CDU_G9</v>
          </cell>
        </row>
        <row r="1025">
          <cell r="A1025" t="str">
            <v>ROPR01A</v>
          </cell>
          <cell r="B1025">
            <v>6</v>
          </cell>
          <cell r="C1025" t="str">
            <v>ROPR016</v>
          </cell>
          <cell r="D1025" t="str">
            <v>CDU_A9D</v>
          </cell>
        </row>
        <row r="1026">
          <cell r="A1026" t="str">
            <v>ROPR01B</v>
          </cell>
          <cell r="B1026">
            <v>6</v>
          </cell>
          <cell r="C1026" t="str">
            <v>ROPR016</v>
          </cell>
          <cell r="D1026" t="str">
            <v>CDU_A9D</v>
          </cell>
        </row>
        <row r="1027">
          <cell r="A1027" t="str">
            <v>ROPR01C</v>
          </cell>
          <cell r="B1027">
            <v>6</v>
          </cell>
          <cell r="C1027" t="str">
            <v>ROPR016</v>
          </cell>
          <cell r="D1027" t="str">
            <v>CDU_A9D</v>
          </cell>
        </row>
        <row r="1028">
          <cell r="A1028" t="str">
            <v>ROPR01D</v>
          </cell>
          <cell r="B1028">
            <v>6</v>
          </cell>
          <cell r="C1028" t="str">
            <v>ROPR016</v>
          </cell>
          <cell r="D1028" t="str">
            <v>CDU_A9D</v>
          </cell>
        </row>
        <row r="1029">
          <cell r="A1029" t="str">
            <v>ROPR05A</v>
          </cell>
          <cell r="B1029">
            <v>43</v>
          </cell>
          <cell r="C1029" t="str">
            <v>ROPR0543</v>
          </cell>
          <cell r="D1029" t="str">
            <v>CDU_G9</v>
          </cell>
        </row>
        <row r="1030">
          <cell r="A1030" t="str">
            <v>ROPR05B</v>
          </cell>
          <cell r="B1030">
            <v>43</v>
          </cell>
          <cell r="C1030" t="str">
            <v>ROPR0543</v>
          </cell>
          <cell r="D1030" t="str">
            <v>CDU_G9</v>
          </cell>
        </row>
        <row r="1031">
          <cell r="A1031" t="str">
            <v>ROPR05C</v>
          </cell>
          <cell r="B1031">
            <v>43</v>
          </cell>
          <cell r="C1031" t="str">
            <v>ROPR0543</v>
          </cell>
          <cell r="D1031" t="str">
            <v>CDU_G9</v>
          </cell>
        </row>
        <row r="1032">
          <cell r="A1032" t="str">
            <v>SDWA05A</v>
          </cell>
          <cell r="B1032">
            <v>94</v>
          </cell>
          <cell r="C1032" t="str">
            <v>SDWA0594</v>
          </cell>
          <cell r="D1032" t="str">
            <v>CDU_A9D</v>
          </cell>
        </row>
        <row r="1033">
          <cell r="A1033" t="str">
            <v>SDWA05B</v>
          </cell>
          <cell r="B1033">
            <v>94</v>
          </cell>
          <cell r="C1033" t="str">
            <v>SDWA0594</v>
          </cell>
          <cell r="D1033" t="str">
            <v>CDU_A9D</v>
          </cell>
        </row>
        <row r="1034">
          <cell r="A1034" t="str">
            <v>SDWA05C</v>
          </cell>
          <cell r="B1034">
            <v>94</v>
          </cell>
          <cell r="C1034" t="str">
            <v>SDWA0594</v>
          </cell>
          <cell r="D1034" t="str">
            <v>CDU_A9D</v>
          </cell>
        </row>
        <row r="1035">
          <cell r="A1035" t="str">
            <v>SGRH02A</v>
          </cell>
          <cell r="B1035">
            <v>47</v>
          </cell>
          <cell r="C1035" t="str">
            <v>SGRH0247</v>
          </cell>
          <cell r="D1035" t="str">
            <v>CDU_A9D</v>
          </cell>
        </row>
        <row r="1036">
          <cell r="A1036" t="str">
            <v>SGRH02B</v>
          </cell>
          <cell r="B1036">
            <v>47</v>
          </cell>
          <cell r="C1036" t="str">
            <v>SGRH0247</v>
          </cell>
          <cell r="D1036" t="str">
            <v>CDU_A9D</v>
          </cell>
        </row>
        <row r="1037">
          <cell r="A1037" t="str">
            <v>SGRH02C</v>
          </cell>
          <cell r="B1037">
            <v>47</v>
          </cell>
          <cell r="C1037" t="str">
            <v>SGRH0247</v>
          </cell>
          <cell r="D1037" t="str">
            <v>CDU_A9D</v>
          </cell>
        </row>
        <row r="1038">
          <cell r="A1038" t="str">
            <v>SHKT04A</v>
          </cell>
          <cell r="B1038">
            <v>18</v>
          </cell>
          <cell r="C1038" t="str">
            <v>SHKT0418</v>
          </cell>
          <cell r="D1038" t="str">
            <v>CDU_A9D</v>
          </cell>
        </row>
        <row r="1039">
          <cell r="A1039" t="str">
            <v>SHKT04B</v>
          </cell>
          <cell r="B1039">
            <v>57</v>
          </cell>
          <cell r="C1039" t="str">
            <v>SHKT0457</v>
          </cell>
          <cell r="D1039" t="str">
            <v>CDU_G9</v>
          </cell>
        </row>
        <row r="1040">
          <cell r="A1040" t="str">
            <v>SHKT04C</v>
          </cell>
          <cell r="B1040">
            <v>57</v>
          </cell>
          <cell r="C1040" t="str">
            <v>SHKT0457</v>
          </cell>
          <cell r="D1040" t="str">
            <v>CDU_G9</v>
          </cell>
        </row>
        <row r="1041">
          <cell r="A1041" t="str">
            <v>SKRD08A</v>
          </cell>
          <cell r="B1041">
            <v>21</v>
          </cell>
          <cell r="C1041" t="str">
            <v>SKRD0821</v>
          </cell>
          <cell r="D1041" t="str">
            <v>CDU_G9</v>
          </cell>
        </row>
        <row r="1042">
          <cell r="A1042" t="str">
            <v>SKRD08B</v>
          </cell>
          <cell r="B1042">
            <v>21</v>
          </cell>
          <cell r="C1042" t="str">
            <v>SKRD0821</v>
          </cell>
          <cell r="D1042" t="str">
            <v>CDU_G9</v>
          </cell>
        </row>
        <row r="1043">
          <cell r="A1043" t="str">
            <v>SKRD08C</v>
          </cell>
          <cell r="B1043">
            <v>21</v>
          </cell>
          <cell r="C1043" t="str">
            <v>SKRD0821</v>
          </cell>
          <cell r="D1043" t="str">
            <v>CDU_G9</v>
          </cell>
        </row>
        <row r="1044">
          <cell r="A1044" t="str">
            <v>SLPL15A</v>
          </cell>
          <cell r="B1044">
            <v>19</v>
          </cell>
          <cell r="C1044" t="str">
            <v>SLPL1519</v>
          </cell>
          <cell r="D1044" t="str">
            <v>CDU_A9D</v>
          </cell>
        </row>
        <row r="1045">
          <cell r="A1045" t="str">
            <v>SLPL15B</v>
          </cell>
          <cell r="B1045">
            <v>44</v>
          </cell>
          <cell r="C1045" t="str">
            <v>SLPL1544</v>
          </cell>
          <cell r="D1045" t="str">
            <v>CDU_G9</v>
          </cell>
        </row>
        <row r="1046">
          <cell r="A1046" t="str">
            <v>SLPL15C</v>
          </cell>
          <cell r="B1046">
            <v>44</v>
          </cell>
          <cell r="C1046" t="str">
            <v>SLPL1544</v>
          </cell>
          <cell r="D1046" t="str">
            <v>CDU_G9</v>
          </cell>
        </row>
        <row r="1047">
          <cell r="A1047" t="str">
            <v>SMBU04A</v>
          </cell>
          <cell r="B1047">
            <v>8</v>
          </cell>
          <cell r="C1047" t="str">
            <v>SMBU048</v>
          </cell>
          <cell r="D1047" t="str">
            <v>CDU_A9D</v>
          </cell>
        </row>
        <row r="1048">
          <cell r="A1048" t="str">
            <v>SMBU04B</v>
          </cell>
          <cell r="B1048">
            <v>8</v>
          </cell>
          <cell r="C1048" t="str">
            <v>SMBU048</v>
          </cell>
          <cell r="D1048" t="str">
            <v>CDU_A9D</v>
          </cell>
        </row>
        <row r="1049">
          <cell r="A1049" t="str">
            <v>SMBU04C</v>
          </cell>
          <cell r="B1049">
            <v>8</v>
          </cell>
          <cell r="C1049" t="str">
            <v>SMBU048</v>
          </cell>
          <cell r="D1049" t="str">
            <v>CDU_A9D</v>
          </cell>
        </row>
        <row r="1050">
          <cell r="A1050" t="str">
            <v>SMNA01A</v>
          </cell>
          <cell r="B1050">
            <v>14</v>
          </cell>
          <cell r="C1050" t="str">
            <v>SMNA0114</v>
          </cell>
          <cell r="D1050" t="str">
            <v>CDU_A9D</v>
          </cell>
        </row>
        <row r="1051">
          <cell r="A1051" t="str">
            <v>SMNA01B</v>
          </cell>
          <cell r="B1051">
            <v>14</v>
          </cell>
          <cell r="C1051" t="str">
            <v>SMNA0114</v>
          </cell>
          <cell r="D1051" t="str">
            <v>CDU_A9D</v>
          </cell>
        </row>
        <row r="1052">
          <cell r="A1052" t="str">
            <v>SMNA01C</v>
          </cell>
          <cell r="B1052">
            <v>14</v>
          </cell>
          <cell r="C1052" t="str">
            <v>SMNA0114</v>
          </cell>
          <cell r="D1052" t="str">
            <v>CDU_A9D</v>
          </cell>
        </row>
        <row r="1053">
          <cell r="A1053" t="str">
            <v>SMRL01A</v>
          </cell>
          <cell r="B1053">
            <v>23</v>
          </cell>
          <cell r="C1053" t="str">
            <v>SMRL0123</v>
          </cell>
          <cell r="D1053" t="str">
            <v>CDU_G9</v>
          </cell>
        </row>
        <row r="1054">
          <cell r="A1054" t="str">
            <v>SMRL01B</v>
          </cell>
          <cell r="B1054">
            <v>23</v>
          </cell>
          <cell r="C1054" t="str">
            <v>SMRL0123</v>
          </cell>
          <cell r="D1054" t="str">
            <v>CDU_G9</v>
          </cell>
        </row>
        <row r="1055">
          <cell r="A1055" t="str">
            <v>SMRL01C</v>
          </cell>
          <cell r="B1055">
            <v>23</v>
          </cell>
          <cell r="C1055" t="str">
            <v>SMRL0123</v>
          </cell>
          <cell r="D1055" t="str">
            <v>CDU_G9</v>
          </cell>
        </row>
        <row r="1056">
          <cell r="A1056" t="str">
            <v>SNGR01A</v>
          </cell>
          <cell r="B1056">
            <v>18</v>
          </cell>
          <cell r="C1056" t="str">
            <v>SNGR0118</v>
          </cell>
          <cell r="D1056" t="str">
            <v>CDU_A9D</v>
          </cell>
        </row>
        <row r="1057">
          <cell r="A1057" t="str">
            <v>SNGR01B</v>
          </cell>
          <cell r="B1057">
            <v>18</v>
          </cell>
          <cell r="C1057" t="str">
            <v>SNGR0118</v>
          </cell>
          <cell r="D1057" t="str">
            <v>CDU_A9D</v>
          </cell>
        </row>
        <row r="1058">
          <cell r="A1058" t="str">
            <v>SNGR01C</v>
          </cell>
          <cell r="B1058">
            <v>18</v>
          </cell>
          <cell r="C1058" t="str">
            <v>SNGR0118</v>
          </cell>
          <cell r="D1058" t="str">
            <v>CDU_A9D</v>
          </cell>
        </row>
        <row r="1059">
          <cell r="A1059" t="str">
            <v>SNGR02A</v>
          </cell>
          <cell r="B1059">
            <v>19</v>
          </cell>
          <cell r="C1059" t="str">
            <v>SNGR0219</v>
          </cell>
          <cell r="D1059" t="str">
            <v>CDU_G9</v>
          </cell>
        </row>
        <row r="1060">
          <cell r="A1060" t="str">
            <v>SNGR02B</v>
          </cell>
          <cell r="B1060">
            <v>19</v>
          </cell>
          <cell r="C1060" t="str">
            <v>SNGR0219</v>
          </cell>
          <cell r="D1060" t="str">
            <v>CDU_G9</v>
          </cell>
        </row>
        <row r="1061">
          <cell r="A1061" t="str">
            <v>SNGR02C</v>
          </cell>
          <cell r="B1061">
            <v>19</v>
          </cell>
          <cell r="C1061" t="str">
            <v>SNGR0219</v>
          </cell>
          <cell r="D1061" t="str">
            <v>CDU_G9</v>
          </cell>
        </row>
        <row r="1062">
          <cell r="A1062" t="str">
            <v>SNKR06A</v>
          </cell>
          <cell r="B1062">
            <v>39</v>
          </cell>
          <cell r="C1062" t="str">
            <v>SNKR0639</v>
          </cell>
          <cell r="D1062" t="str">
            <v>CDU_G9</v>
          </cell>
        </row>
        <row r="1063">
          <cell r="A1063" t="str">
            <v>SNKR06B</v>
          </cell>
          <cell r="B1063">
            <v>39</v>
          </cell>
          <cell r="C1063" t="str">
            <v>SNKR0639</v>
          </cell>
          <cell r="D1063" t="str">
            <v>CDU_G9</v>
          </cell>
        </row>
        <row r="1064">
          <cell r="A1064" t="str">
            <v>SNKR06C</v>
          </cell>
          <cell r="B1064">
            <v>39</v>
          </cell>
          <cell r="C1064" t="str">
            <v>SNKR0639</v>
          </cell>
          <cell r="D1064" t="str">
            <v>CDU_G9</v>
          </cell>
        </row>
        <row r="1065">
          <cell r="A1065" t="str">
            <v>SNMA05A</v>
          </cell>
          <cell r="B1065">
            <v>24</v>
          </cell>
          <cell r="C1065" t="str">
            <v>SNMA0524</v>
          </cell>
          <cell r="D1065" t="str">
            <v>CDU_A9D</v>
          </cell>
        </row>
        <row r="1066">
          <cell r="A1066" t="str">
            <v>SNMA05B</v>
          </cell>
          <cell r="B1066">
            <v>24</v>
          </cell>
          <cell r="C1066" t="str">
            <v>SNMA0524</v>
          </cell>
          <cell r="D1066" t="str">
            <v>CDU_A9D</v>
          </cell>
        </row>
        <row r="1067">
          <cell r="A1067" t="str">
            <v>SNMA05C</v>
          </cell>
          <cell r="B1067">
            <v>24</v>
          </cell>
          <cell r="C1067" t="str">
            <v>SNMA0524</v>
          </cell>
          <cell r="D1067" t="str">
            <v>CDU_A9D</v>
          </cell>
        </row>
        <row r="1068">
          <cell r="A1068" t="str">
            <v>SNUR13A</v>
          </cell>
          <cell r="B1068">
            <v>185</v>
          </cell>
          <cell r="C1068" t="str">
            <v>SNUR13185</v>
          </cell>
          <cell r="D1068" t="str">
            <v>CDU_A9D</v>
          </cell>
        </row>
        <row r="1069">
          <cell r="A1069" t="str">
            <v>SNUR13B</v>
          </cell>
          <cell r="B1069">
            <v>185</v>
          </cell>
          <cell r="C1069" t="str">
            <v>SNUR13185</v>
          </cell>
          <cell r="D1069" t="str">
            <v>CDU_A9D</v>
          </cell>
        </row>
        <row r="1070">
          <cell r="A1070" t="str">
            <v>SNUR13C</v>
          </cell>
          <cell r="B1070">
            <v>185</v>
          </cell>
          <cell r="C1070" t="str">
            <v>SNUR13185</v>
          </cell>
          <cell r="D1070" t="str">
            <v>CDU_A9D</v>
          </cell>
        </row>
        <row r="1071">
          <cell r="A1071" t="str">
            <v>SNWL18A</v>
          </cell>
          <cell r="B1071">
            <v>22</v>
          </cell>
          <cell r="C1071" t="str">
            <v>SNWL1822</v>
          </cell>
          <cell r="D1071" t="str">
            <v>CDU_A9D</v>
          </cell>
        </row>
        <row r="1072">
          <cell r="A1072" t="str">
            <v>SNWL18B</v>
          </cell>
          <cell r="B1072">
            <v>22</v>
          </cell>
          <cell r="C1072" t="str">
            <v>SNWL1822</v>
          </cell>
          <cell r="D1072" t="str">
            <v>CDU_A9D</v>
          </cell>
        </row>
        <row r="1073">
          <cell r="A1073" t="str">
            <v>SNWL18C</v>
          </cell>
          <cell r="B1073">
            <v>22</v>
          </cell>
          <cell r="C1073" t="str">
            <v>SNWL1822</v>
          </cell>
          <cell r="D1073" t="str">
            <v>CDU_A9D</v>
          </cell>
        </row>
        <row r="1074">
          <cell r="A1074" t="str">
            <v>SNWL18D</v>
          </cell>
          <cell r="B1074">
            <v>107</v>
          </cell>
          <cell r="C1074" t="str">
            <v>SNWL18107</v>
          </cell>
          <cell r="D1074" t="str">
            <v>CDU_C+9D</v>
          </cell>
        </row>
        <row r="1075">
          <cell r="A1075" t="str">
            <v>SRHN04A</v>
          </cell>
          <cell r="B1075">
            <v>139</v>
          </cell>
          <cell r="C1075" t="str">
            <v>SRHN04139</v>
          </cell>
          <cell r="D1075" t="str">
            <v>CDU_G9</v>
          </cell>
        </row>
        <row r="1076">
          <cell r="A1076" t="str">
            <v>SRHN04B</v>
          </cell>
          <cell r="B1076">
            <v>139</v>
          </cell>
          <cell r="C1076" t="str">
            <v>SRHN04139</v>
          </cell>
          <cell r="D1076" t="str">
            <v>CDU_G9</v>
          </cell>
        </row>
        <row r="1077">
          <cell r="A1077" t="str">
            <v>SRHN04C</v>
          </cell>
          <cell r="B1077">
            <v>25</v>
          </cell>
          <cell r="C1077" t="str">
            <v>SRHN0425</v>
          </cell>
          <cell r="D1077" t="str">
            <v>CDU_A9D</v>
          </cell>
        </row>
        <row r="1078">
          <cell r="A1078" t="str">
            <v>SRHN04D</v>
          </cell>
          <cell r="B1078">
            <v>139</v>
          </cell>
          <cell r="C1078" t="str">
            <v>SRHN04139</v>
          </cell>
          <cell r="D1078" t="str">
            <v>CDU_G9</v>
          </cell>
        </row>
        <row r="1079">
          <cell r="A1079" t="str">
            <v>SRHN04E</v>
          </cell>
          <cell r="B1079">
            <v>186</v>
          </cell>
          <cell r="C1079" t="str">
            <v>SRHN04186</v>
          </cell>
          <cell r="D1079" t="str">
            <v>CDU_G9</v>
          </cell>
        </row>
        <row r="1080">
          <cell r="A1080" t="str">
            <v>SRNG38A</v>
          </cell>
          <cell r="B1080">
            <v>74</v>
          </cell>
          <cell r="C1080" t="str">
            <v>SRNG3874</v>
          </cell>
          <cell r="D1080" t="str">
            <v>CDU_G9</v>
          </cell>
        </row>
        <row r="1081">
          <cell r="A1081" t="str">
            <v>SRNG38B</v>
          </cell>
          <cell r="B1081">
            <v>74</v>
          </cell>
          <cell r="C1081" t="str">
            <v>SRNG3874</v>
          </cell>
          <cell r="D1081" t="str">
            <v>CDU_G9</v>
          </cell>
        </row>
        <row r="1082">
          <cell r="A1082" t="str">
            <v>SRNG38C</v>
          </cell>
          <cell r="B1082">
            <v>74</v>
          </cell>
          <cell r="C1082" t="str">
            <v>SRNG3874</v>
          </cell>
          <cell r="D1082" t="str">
            <v>CDU_G9</v>
          </cell>
        </row>
        <row r="1083">
          <cell r="A1083" t="str">
            <v>SRPR30A</v>
          </cell>
          <cell r="B1083">
            <v>20</v>
          </cell>
          <cell r="C1083" t="str">
            <v>SRPR3020</v>
          </cell>
          <cell r="D1083" t="str">
            <v>CDU_G9</v>
          </cell>
        </row>
        <row r="1084">
          <cell r="A1084" t="str">
            <v>SRPR30B</v>
          </cell>
          <cell r="B1084">
            <v>20</v>
          </cell>
          <cell r="C1084" t="str">
            <v>SRPR3020</v>
          </cell>
          <cell r="D1084" t="str">
            <v>CDU_G9</v>
          </cell>
        </row>
        <row r="1085">
          <cell r="A1085" t="str">
            <v>SRPR30C</v>
          </cell>
          <cell r="B1085">
            <v>20</v>
          </cell>
          <cell r="C1085" t="str">
            <v>SRPR3020</v>
          </cell>
          <cell r="D1085" t="str">
            <v>CDU_G9</v>
          </cell>
        </row>
        <row r="1086">
          <cell r="A1086" t="str">
            <v>TLWR11B</v>
          </cell>
          <cell r="B1086">
            <v>42</v>
          </cell>
          <cell r="C1086" t="str">
            <v>TLWR1142</v>
          </cell>
          <cell r="D1086" t="str">
            <v>CDU_A9D</v>
          </cell>
        </row>
        <row r="1087">
          <cell r="A1087" t="str">
            <v>TLWR11C</v>
          </cell>
          <cell r="B1087">
            <v>42</v>
          </cell>
          <cell r="C1087" t="str">
            <v>TLWR1142</v>
          </cell>
          <cell r="D1087" t="str">
            <v>CDU_A9D</v>
          </cell>
        </row>
        <row r="1088">
          <cell r="A1088" t="str">
            <v>TNDA03A</v>
          </cell>
          <cell r="B1088">
            <v>35</v>
          </cell>
          <cell r="C1088" t="str">
            <v>TNDA0335</v>
          </cell>
          <cell r="D1088" t="str">
            <v>CDU_A9D</v>
          </cell>
        </row>
        <row r="1089">
          <cell r="A1089" t="str">
            <v>TNDA03B</v>
          </cell>
          <cell r="B1089">
            <v>35</v>
          </cell>
          <cell r="C1089" t="str">
            <v>TNDA0335</v>
          </cell>
          <cell r="D1089" t="str">
            <v>CDU_A9D</v>
          </cell>
        </row>
        <row r="1090">
          <cell r="A1090" t="str">
            <v>TNDA03C</v>
          </cell>
          <cell r="B1090">
            <v>35</v>
          </cell>
          <cell r="C1090" t="str">
            <v>TNDA0335</v>
          </cell>
          <cell r="D1090" t="str">
            <v>CDU_A9D</v>
          </cell>
        </row>
        <row r="1091">
          <cell r="A1091" t="str">
            <v>TNTR10C</v>
          </cell>
          <cell r="B1091">
            <v>51</v>
          </cell>
          <cell r="C1091" t="str">
            <v>TNTR1051</v>
          </cell>
          <cell r="D1091" t="str">
            <v>CDU_A9D</v>
          </cell>
        </row>
        <row r="1092">
          <cell r="A1092" t="str">
            <v>TONS04A</v>
          </cell>
          <cell r="B1092">
            <v>181</v>
          </cell>
          <cell r="C1092" t="str">
            <v>TONS04181</v>
          </cell>
          <cell r="D1092" t="str">
            <v>CDU_G9</v>
          </cell>
        </row>
        <row r="1093">
          <cell r="A1093" t="str">
            <v>TONS04B</v>
          </cell>
          <cell r="B1093">
            <v>181</v>
          </cell>
          <cell r="C1093" t="str">
            <v>TONS04181</v>
          </cell>
          <cell r="D1093" t="str">
            <v>CDU_G9</v>
          </cell>
        </row>
        <row r="1094">
          <cell r="A1094" t="str">
            <v>TONS04C</v>
          </cell>
          <cell r="B1094">
            <v>181</v>
          </cell>
          <cell r="C1094" t="str">
            <v>TONS04181</v>
          </cell>
          <cell r="D1094" t="str">
            <v>CDU_G9</v>
          </cell>
        </row>
        <row r="1095">
          <cell r="A1095" t="str">
            <v>TPPA11A</v>
          </cell>
          <cell r="B1095">
            <v>4</v>
          </cell>
          <cell r="C1095" t="str">
            <v>TPPA114</v>
          </cell>
          <cell r="D1095" t="str">
            <v>CDU_A9D</v>
          </cell>
        </row>
        <row r="1096">
          <cell r="A1096" t="str">
            <v>TPPA11B</v>
          </cell>
          <cell r="B1096">
            <v>4</v>
          </cell>
          <cell r="C1096" t="str">
            <v>TPPA114</v>
          </cell>
          <cell r="D1096" t="str">
            <v>CDU_A9D</v>
          </cell>
        </row>
        <row r="1097">
          <cell r="A1097" t="str">
            <v>TPPA11C</v>
          </cell>
          <cell r="B1097">
            <v>4</v>
          </cell>
          <cell r="C1097" t="str">
            <v>TPPA114</v>
          </cell>
          <cell r="D1097" t="str">
            <v>CDU_A9D</v>
          </cell>
        </row>
        <row r="1098">
          <cell r="A1098" t="str">
            <v>TRTN10A</v>
          </cell>
          <cell r="B1098">
            <v>50</v>
          </cell>
          <cell r="C1098" t="str">
            <v>TRTN1050</v>
          </cell>
          <cell r="D1098" t="str">
            <v>CDU_G9</v>
          </cell>
        </row>
        <row r="1099">
          <cell r="A1099" t="str">
            <v>TRTN10B</v>
          </cell>
          <cell r="B1099">
            <v>50</v>
          </cell>
          <cell r="C1099" t="str">
            <v>TRTN1050</v>
          </cell>
          <cell r="D1099" t="str">
            <v>CDU_G9</v>
          </cell>
        </row>
        <row r="1100">
          <cell r="A1100" t="str">
            <v>TWND21B</v>
          </cell>
          <cell r="B1100">
            <v>48</v>
          </cell>
          <cell r="C1100" t="str">
            <v>TWND2148</v>
          </cell>
          <cell r="D1100" t="str">
            <v>CDU_A9D</v>
          </cell>
        </row>
        <row r="1101">
          <cell r="A1101" t="str">
            <v>TWND21C</v>
          </cell>
          <cell r="B1101">
            <v>48</v>
          </cell>
          <cell r="C1101" t="str">
            <v>TWND2148</v>
          </cell>
          <cell r="D1101" t="str">
            <v>CDU_A9D</v>
          </cell>
        </row>
        <row r="1102">
          <cell r="A1102" t="str">
            <v>ZIRA03B</v>
          </cell>
          <cell r="B1102">
            <v>15</v>
          </cell>
          <cell r="C1102" t="str">
            <v>ZIRA0315</v>
          </cell>
          <cell r="D1102" t="str">
            <v>CDU_A9D</v>
          </cell>
        </row>
        <row r="1103">
          <cell r="A1103" t="str">
            <v>ZIRA03C</v>
          </cell>
          <cell r="B1103">
            <v>15</v>
          </cell>
          <cell r="C1103" t="str">
            <v>ZIRA0315</v>
          </cell>
          <cell r="D1103" t="str">
            <v>CDU_A9D</v>
          </cell>
        </row>
        <row r="1104">
          <cell r="A1104" t="str">
            <v>ZRPR01A</v>
          </cell>
          <cell r="B1104">
            <v>14</v>
          </cell>
          <cell r="C1104" t="str">
            <v>ZRPR0114</v>
          </cell>
          <cell r="D1104" t="str">
            <v>CDU_G9</v>
          </cell>
        </row>
        <row r="1105">
          <cell r="A1105" t="str">
            <v>ZRPR01B</v>
          </cell>
          <cell r="B1105">
            <v>14</v>
          </cell>
          <cell r="C1105" t="str">
            <v>ZRPR0114</v>
          </cell>
          <cell r="D1105" t="str">
            <v>CDU_G9</v>
          </cell>
        </row>
        <row r="1106">
          <cell r="A1106" t="str">
            <v>ZRPR01C</v>
          </cell>
          <cell r="B1106">
            <v>14</v>
          </cell>
          <cell r="C1106" t="str">
            <v>ZRPR0114</v>
          </cell>
          <cell r="D1106" t="str">
            <v>CDU_G9</v>
          </cell>
        </row>
      </sheetData>
      <sheetData sheetId="2"/>
      <sheetData sheetId="3">
        <row r="8">
          <cell r="B8" t="str">
            <v>AMLH06A</v>
          </cell>
          <cell r="C8" t="str">
            <v>AMLH06</v>
          </cell>
          <cell r="D8" t="str">
            <v xml:space="preserve">BSC1            </v>
          </cell>
          <cell r="E8">
            <v>4</v>
          </cell>
          <cell r="F8">
            <v>29</v>
          </cell>
          <cell r="G8">
            <v>0.79166666666666663</v>
          </cell>
          <cell r="H8">
            <v>12.73</v>
          </cell>
        </row>
        <row r="9">
          <cell r="B9" t="str">
            <v>AMLH06B</v>
          </cell>
          <cell r="C9" t="str">
            <v>AMLH06</v>
          </cell>
          <cell r="D9" t="str">
            <v xml:space="preserve">BSC1            </v>
          </cell>
          <cell r="E9">
            <v>3</v>
          </cell>
          <cell r="F9">
            <v>21</v>
          </cell>
          <cell r="G9">
            <v>0.45833333333333331</v>
          </cell>
          <cell r="H9">
            <v>9.16</v>
          </cell>
        </row>
        <row r="10">
          <cell r="B10" t="str">
            <v>AMLH06C</v>
          </cell>
          <cell r="C10" t="str">
            <v>AMLH06</v>
          </cell>
          <cell r="D10" t="str">
            <v xml:space="preserve">BSC1            </v>
          </cell>
          <cell r="E10">
            <v>3</v>
          </cell>
          <cell r="F10">
            <v>21</v>
          </cell>
          <cell r="G10">
            <v>0.70833333333333337</v>
          </cell>
          <cell r="H10">
            <v>9</v>
          </cell>
        </row>
        <row r="11">
          <cell r="B11" t="str">
            <v>ANPR03A</v>
          </cell>
          <cell r="C11" t="str">
            <v>ANPR03</v>
          </cell>
          <cell r="D11" t="str">
            <v xml:space="preserve">BSC1            </v>
          </cell>
          <cell r="E11">
            <v>4</v>
          </cell>
          <cell r="F11">
            <v>28</v>
          </cell>
          <cell r="G11">
            <v>0.79166666666666663</v>
          </cell>
          <cell r="H11">
            <v>49.75</v>
          </cell>
        </row>
        <row r="12">
          <cell r="B12" t="str">
            <v>ANPR03B</v>
          </cell>
          <cell r="C12" t="str">
            <v>ANPR03</v>
          </cell>
          <cell r="D12" t="str">
            <v xml:space="preserve">BSC1            </v>
          </cell>
          <cell r="E12">
            <v>2</v>
          </cell>
          <cell r="F12">
            <v>13</v>
          </cell>
          <cell r="G12">
            <v>0.83333333333333337</v>
          </cell>
          <cell r="H12">
            <v>22.14</v>
          </cell>
        </row>
        <row r="13">
          <cell r="B13" t="str">
            <v>BANR03A</v>
          </cell>
          <cell r="C13" t="str">
            <v>BANR03</v>
          </cell>
          <cell r="D13" t="str">
            <v xml:space="preserve">BSC1            </v>
          </cell>
          <cell r="E13">
            <v>3</v>
          </cell>
          <cell r="F13">
            <v>21</v>
          </cell>
          <cell r="G13">
            <v>0.45833333333333331</v>
          </cell>
          <cell r="H13">
            <v>13.43</v>
          </cell>
        </row>
        <row r="14">
          <cell r="B14" t="str">
            <v>BANR03B</v>
          </cell>
          <cell r="C14" t="str">
            <v>BANR03</v>
          </cell>
          <cell r="D14" t="str">
            <v xml:space="preserve">BSC1            </v>
          </cell>
          <cell r="E14">
            <v>2</v>
          </cell>
          <cell r="F14">
            <v>13</v>
          </cell>
          <cell r="G14">
            <v>0.79166666666666663</v>
          </cell>
          <cell r="H14">
            <v>6.25</v>
          </cell>
        </row>
        <row r="15">
          <cell r="B15" t="str">
            <v>BANR03C</v>
          </cell>
          <cell r="C15" t="str">
            <v>BANR03</v>
          </cell>
          <cell r="D15" t="str">
            <v xml:space="preserve">BSC1            </v>
          </cell>
          <cell r="E15">
            <v>4</v>
          </cell>
          <cell r="F15">
            <v>29</v>
          </cell>
          <cell r="G15">
            <v>0.79166666666666663</v>
          </cell>
          <cell r="H15">
            <v>13.89</v>
          </cell>
        </row>
        <row r="16">
          <cell r="B16" t="str">
            <v>BDSN08A</v>
          </cell>
          <cell r="C16" t="str">
            <v>BDSN08</v>
          </cell>
          <cell r="D16" t="str">
            <v xml:space="preserve">BSC1            </v>
          </cell>
          <cell r="E16">
            <v>2</v>
          </cell>
          <cell r="F16">
            <v>13</v>
          </cell>
          <cell r="G16">
            <v>0.70833333333333337</v>
          </cell>
          <cell r="H16">
            <v>10.83</v>
          </cell>
        </row>
        <row r="17">
          <cell r="B17" t="str">
            <v>BDSN08B</v>
          </cell>
          <cell r="C17" t="str">
            <v>BDSN08</v>
          </cell>
          <cell r="D17" t="str">
            <v xml:space="preserve">BSC1            </v>
          </cell>
          <cell r="E17">
            <v>3</v>
          </cell>
          <cell r="F17">
            <v>21</v>
          </cell>
          <cell r="G17">
            <v>0.79166666666666663</v>
          </cell>
          <cell r="H17">
            <v>6.63</v>
          </cell>
        </row>
        <row r="18">
          <cell r="B18" t="str">
            <v>BDSN08C</v>
          </cell>
          <cell r="C18" t="str">
            <v>BDSN08</v>
          </cell>
          <cell r="D18" t="str">
            <v xml:space="preserve">BSC1            </v>
          </cell>
          <cell r="E18">
            <v>2</v>
          </cell>
          <cell r="F18">
            <v>13</v>
          </cell>
          <cell r="G18">
            <v>0.70833333333333337</v>
          </cell>
          <cell r="H18">
            <v>4.3600000000000003</v>
          </cell>
        </row>
        <row r="19">
          <cell r="B19" t="str">
            <v>BPTN05A</v>
          </cell>
          <cell r="C19" t="str">
            <v>BPTN05</v>
          </cell>
          <cell r="D19" t="str">
            <v xml:space="preserve">BSC1            </v>
          </cell>
          <cell r="E19">
            <v>3</v>
          </cell>
          <cell r="F19">
            <v>21</v>
          </cell>
          <cell r="G19">
            <v>0.79166666666666663</v>
          </cell>
          <cell r="H19">
            <v>9.39</v>
          </cell>
        </row>
        <row r="20">
          <cell r="B20" t="str">
            <v>BPTN05B</v>
          </cell>
          <cell r="C20" t="str">
            <v>BPTN05</v>
          </cell>
          <cell r="D20" t="str">
            <v xml:space="preserve">BSC1            </v>
          </cell>
          <cell r="E20">
            <v>3</v>
          </cell>
          <cell r="F20">
            <v>21</v>
          </cell>
          <cell r="G20">
            <v>0.79166666666666663</v>
          </cell>
          <cell r="H20">
            <v>17.88</v>
          </cell>
        </row>
        <row r="21">
          <cell r="B21" t="str">
            <v>BPTN05C</v>
          </cell>
          <cell r="C21" t="str">
            <v>BPTN05</v>
          </cell>
          <cell r="D21" t="str">
            <v xml:space="preserve">BSC1            </v>
          </cell>
          <cell r="E21">
            <v>3</v>
          </cell>
          <cell r="F21">
            <v>21</v>
          </cell>
          <cell r="G21">
            <v>0.83333333333333337</v>
          </cell>
          <cell r="H21">
            <v>13.64</v>
          </cell>
        </row>
        <row r="22">
          <cell r="B22" t="str">
            <v>CHDG01A</v>
          </cell>
          <cell r="C22" t="str">
            <v>CHDG01</v>
          </cell>
          <cell r="D22" t="str">
            <v xml:space="preserve">BSC1            </v>
          </cell>
          <cell r="E22">
            <v>3</v>
          </cell>
          <cell r="F22">
            <v>21</v>
          </cell>
          <cell r="G22">
            <v>0.5</v>
          </cell>
          <cell r="H22">
            <v>12.75</v>
          </cell>
        </row>
        <row r="23">
          <cell r="B23" t="str">
            <v>CHDG01B</v>
          </cell>
          <cell r="C23" t="str">
            <v>CHDG01</v>
          </cell>
          <cell r="D23" t="str">
            <v xml:space="preserve">BSC1            </v>
          </cell>
          <cell r="E23">
            <v>4</v>
          </cell>
          <cell r="F23">
            <v>29</v>
          </cell>
          <cell r="G23">
            <v>0.5</v>
          </cell>
          <cell r="H23">
            <v>24.09</v>
          </cell>
        </row>
        <row r="24">
          <cell r="B24" t="str">
            <v>CHDG01C</v>
          </cell>
          <cell r="C24" t="str">
            <v>CHDG01</v>
          </cell>
          <cell r="D24" t="str">
            <v xml:space="preserve">BSC1            </v>
          </cell>
          <cell r="E24">
            <v>4</v>
          </cell>
          <cell r="F24">
            <v>29</v>
          </cell>
          <cell r="G24">
            <v>0.5</v>
          </cell>
          <cell r="H24">
            <v>8.9499999999999993</v>
          </cell>
        </row>
        <row r="25">
          <cell r="B25" t="str">
            <v>CHDG02A</v>
          </cell>
          <cell r="C25" t="str">
            <v>CHDG02</v>
          </cell>
          <cell r="D25" t="str">
            <v xml:space="preserve">BSC1            </v>
          </cell>
          <cell r="E25">
            <v>4</v>
          </cell>
          <cell r="F25">
            <v>28</v>
          </cell>
          <cell r="G25">
            <v>0.5</v>
          </cell>
          <cell r="H25">
            <v>5.78</v>
          </cell>
        </row>
        <row r="26">
          <cell r="B26" t="str">
            <v>CHDG02B</v>
          </cell>
          <cell r="C26" t="str">
            <v>CHDG02</v>
          </cell>
          <cell r="D26" t="str">
            <v xml:space="preserve">BSC1            </v>
          </cell>
          <cell r="E26">
            <v>4</v>
          </cell>
          <cell r="F26">
            <v>28</v>
          </cell>
          <cell r="G26">
            <v>0.5</v>
          </cell>
          <cell r="H26">
            <v>34.35</v>
          </cell>
        </row>
        <row r="27">
          <cell r="B27" t="str">
            <v>CHDG02C</v>
          </cell>
          <cell r="C27" t="str">
            <v>CHDG02</v>
          </cell>
          <cell r="D27" t="str">
            <v xml:space="preserve">BSC1            </v>
          </cell>
          <cell r="E27">
            <v>4</v>
          </cell>
          <cell r="F27">
            <v>28</v>
          </cell>
          <cell r="G27">
            <v>0.66666666666666663</v>
          </cell>
          <cell r="H27">
            <v>9.91</v>
          </cell>
        </row>
        <row r="28">
          <cell r="B28" t="str">
            <v>CHDG03A</v>
          </cell>
          <cell r="C28" t="str">
            <v>CHDG03</v>
          </cell>
          <cell r="D28" t="str">
            <v xml:space="preserve">BSC1            </v>
          </cell>
          <cell r="E28">
            <v>5</v>
          </cell>
          <cell r="F28">
            <v>36</v>
          </cell>
          <cell r="G28">
            <v>0.70833333333333337</v>
          </cell>
          <cell r="H28">
            <v>27.49</v>
          </cell>
        </row>
        <row r="29">
          <cell r="B29" t="str">
            <v>CHDG03B</v>
          </cell>
          <cell r="C29" t="str">
            <v>CHDG03</v>
          </cell>
          <cell r="D29" t="str">
            <v xml:space="preserve">BSC1            </v>
          </cell>
          <cell r="E29">
            <v>5</v>
          </cell>
          <cell r="F29">
            <v>36</v>
          </cell>
          <cell r="G29">
            <v>0.5</v>
          </cell>
          <cell r="H29">
            <v>10.24</v>
          </cell>
        </row>
        <row r="30">
          <cell r="B30" t="str">
            <v>CHDG03C</v>
          </cell>
          <cell r="C30" t="str">
            <v>CHDG03</v>
          </cell>
          <cell r="D30" t="str">
            <v xml:space="preserve">BSC1            </v>
          </cell>
          <cell r="E30">
            <v>5</v>
          </cell>
          <cell r="F30">
            <v>36</v>
          </cell>
          <cell r="G30">
            <v>0.70833333333333337</v>
          </cell>
          <cell r="H30">
            <v>24.96</v>
          </cell>
        </row>
        <row r="31">
          <cell r="B31" t="str">
            <v>CHDG04A</v>
          </cell>
          <cell r="C31" t="str">
            <v>CHDG04</v>
          </cell>
          <cell r="D31" t="str">
            <v xml:space="preserve">BSC1            </v>
          </cell>
          <cell r="E31">
            <v>5</v>
          </cell>
          <cell r="F31">
            <v>32</v>
          </cell>
          <cell r="G31">
            <v>0.66666666666666663</v>
          </cell>
          <cell r="H31">
            <v>12.75</v>
          </cell>
        </row>
        <row r="32">
          <cell r="B32" t="str">
            <v>CHDG04B</v>
          </cell>
          <cell r="C32" t="str">
            <v>CHDG04</v>
          </cell>
          <cell r="D32" t="str">
            <v xml:space="preserve">BSC1            </v>
          </cell>
          <cell r="E32">
            <v>5</v>
          </cell>
          <cell r="F32">
            <v>36</v>
          </cell>
          <cell r="G32">
            <v>0.45833333333333331</v>
          </cell>
          <cell r="H32">
            <v>21.59</v>
          </cell>
        </row>
        <row r="33">
          <cell r="B33" t="str">
            <v>CHDG04C</v>
          </cell>
          <cell r="C33" t="str">
            <v>CHDG04</v>
          </cell>
          <cell r="D33" t="str">
            <v xml:space="preserve">BSC1            </v>
          </cell>
          <cell r="E33">
            <v>5</v>
          </cell>
          <cell r="F33">
            <v>36</v>
          </cell>
          <cell r="G33">
            <v>0.45833333333333331</v>
          </cell>
          <cell r="H33">
            <v>28.66</v>
          </cell>
        </row>
        <row r="34">
          <cell r="B34" t="str">
            <v>CHDG05A</v>
          </cell>
          <cell r="C34" t="str">
            <v>CHDG05</v>
          </cell>
          <cell r="D34" t="str">
            <v xml:space="preserve">BSC1            </v>
          </cell>
          <cell r="E34">
            <v>4</v>
          </cell>
          <cell r="F34">
            <v>28</v>
          </cell>
          <cell r="G34">
            <v>0.45833333333333331</v>
          </cell>
          <cell r="H34">
            <v>32.76</v>
          </cell>
        </row>
        <row r="35">
          <cell r="B35" t="str">
            <v>CHDG05B</v>
          </cell>
          <cell r="C35" t="str">
            <v>CHDG05</v>
          </cell>
          <cell r="D35" t="str">
            <v xml:space="preserve">BSC1            </v>
          </cell>
          <cell r="E35">
            <v>5</v>
          </cell>
          <cell r="F35">
            <v>36</v>
          </cell>
          <cell r="G35">
            <v>0.45833333333333331</v>
          </cell>
          <cell r="H35">
            <v>32.369999999999997</v>
          </cell>
        </row>
        <row r="36">
          <cell r="B36" t="str">
            <v>CHDG05C</v>
          </cell>
          <cell r="C36" t="str">
            <v>CHDG05</v>
          </cell>
          <cell r="D36" t="str">
            <v xml:space="preserve">BSC1            </v>
          </cell>
          <cell r="E36">
            <v>5</v>
          </cell>
          <cell r="F36">
            <v>36</v>
          </cell>
          <cell r="G36">
            <v>0.45833333333333331</v>
          </cell>
          <cell r="H36">
            <v>49.84</v>
          </cell>
        </row>
        <row r="37">
          <cell r="B37" t="str">
            <v>CHDG06A</v>
          </cell>
          <cell r="C37" t="str">
            <v>CHDG06</v>
          </cell>
          <cell r="D37" t="str">
            <v xml:space="preserve">BSC1            </v>
          </cell>
          <cell r="E37">
            <v>4</v>
          </cell>
          <cell r="F37">
            <v>29</v>
          </cell>
          <cell r="G37">
            <v>0.83333333333333337</v>
          </cell>
          <cell r="H37">
            <v>17.28</v>
          </cell>
        </row>
        <row r="38">
          <cell r="B38" t="str">
            <v>CHDG06B</v>
          </cell>
          <cell r="C38" t="str">
            <v>CHDG06</v>
          </cell>
          <cell r="D38" t="str">
            <v xml:space="preserve">BSC1            </v>
          </cell>
          <cell r="E38">
            <v>5</v>
          </cell>
          <cell r="F38">
            <v>37</v>
          </cell>
          <cell r="G38">
            <v>0.83333333333333337</v>
          </cell>
          <cell r="H38">
            <v>13.57</v>
          </cell>
        </row>
        <row r="39">
          <cell r="B39" t="str">
            <v>CHDG06C</v>
          </cell>
          <cell r="C39" t="str">
            <v>CHDG06</v>
          </cell>
          <cell r="D39" t="str">
            <v xml:space="preserve">BSC1            </v>
          </cell>
          <cell r="E39">
            <v>5</v>
          </cell>
          <cell r="F39">
            <v>37</v>
          </cell>
          <cell r="G39">
            <v>0.875</v>
          </cell>
          <cell r="H39">
            <v>39.880000000000003</v>
          </cell>
        </row>
        <row r="40">
          <cell r="B40" t="str">
            <v>CHDG07A</v>
          </cell>
          <cell r="C40" t="str">
            <v>CHDG07</v>
          </cell>
          <cell r="D40" t="str">
            <v xml:space="preserve">BSC1            </v>
          </cell>
          <cell r="E40">
            <v>4</v>
          </cell>
          <cell r="F40">
            <v>29</v>
          </cell>
          <cell r="G40">
            <v>0.79166666666666663</v>
          </cell>
          <cell r="H40">
            <v>20.440000000000001</v>
          </cell>
        </row>
        <row r="41">
          <cell r="B41" t="str">
            <v>CHDG07B</v>
          </cell>
          <cell r="C41" t="str">
            <v>CHDG07</v>
          </cell>
          <cell r="D41" t="str">
            <v xml:space="preserve">BSC1            </v>
          </cell>
          <cell r="E41">
            <v>4</v>
          </cell>
          <cell r="F41">
            <v>29</v>
          </cell>
          <cell r="G41">
            <v>0.66666666666666663</v>
          </cell>
          <cell r="H41">
            <v>6.52</v>
          </cell>
        </row>
        <row r="42">
          <cell r="B42" t="str">
            <v>CHDG07C</v>
          </cell>
          <cell r="C42" t="str">
            <v>CHDG07</v>
          </cell>
          <cell r="D42" t="str">
            <v xml:space="preserve">BSC1            </v>
          </cell>
          <cell r="E42">
            <v>4</v>
          </cell>
          <cell r="F42">
            <v>29</v>
          </cell>
          <cell r="G42">
            <v>0.91666666666666663</v>
          </cell>
          <cell r="H42">
            <v>24.46</v>
          </cell>
        </row>
        <row r="43">
          <cell r="B43" t="str">
            <v>CHDG08A</v>
          </cell>
          <cell r="C43" t="str">
            <v>CHDG08</v>
          </cell>
          <cell r="D43" t="str">
            <v xml:space="preserve">BSC1            </v>
          </cell>
          <cell r="E43">
            <v>4</v>
          </cell>
          <cell r="F43">
            <v>28</v>
          </cell>
          <cell r="G43">
            <v>0.83333333333333337</v>
          </cell>
          <cell r="H43">
            <v>30.36</v>
          </cell>
        </row>
        <row r="44">
          <cell r="B44" t="str">
            <v>CHDG08B</v>
          </cell>
          <cell r="C44" t="str">
            <v>CHDG08</v>
          </cell>
          <cell r="D44" t="str">
            <v xml:space="preserve">BSC1            </v>
          </cell>
          <cell r="E44">
            <v>5</v>
          </cell>
          <cell r="F44">
            <v>36</v>
          </cell>
          <cell r="G44">
            <v>0.83333333333333337</v>
          </cell>
          <cell r="H44">
            <v>33.64</v>
          </cell>
        </row>
        <row r="45">
          <cell r="B45" t="str">
            <v>CHDG08C</v>
          </cell>
          <cell r="C45" t="str">
            <v>CHDG08</v>
          </cell>
          <cell r="D45" t="str">
            <v xml:space="preserve">BSC1            </v>
          </cell>
          <cell r="E45">
            <v>5</v>
          </cell>
          <cell r="F45">
            <v>36</v>
          </cell>
          <cell r="G45">
            <v>0.79166666666666663</v>
          </cell>
          <cell r="H45">
            <v>17.12</v>
          </cell>
        </row>
        <row r="46">
          <cell r="B46" t="str">
            <v>CHDG09A</v>
          </cell>
          <cell r="C46" t="str">
            <v>CHDG09</v>
          </cell>
          <cell r="D46" t="str">
            <v xml:space="preserve">BSC1            </v>
          </cell>
          <cell r="E46">
            <v>5</v>
          </cell>
          <cell r="F46">
            <v>36</v>
          </cell>
          <cell r="G46">
            <v>0.83333333333333337</v>
          </cell>
          <cell r="H46">
            <v>27.54</v>
          </cell>
        </row>
        <row r="47">
          <cell r="B47" t="str">
            <v>CHDG09B</v>
          </cell>
          <cell r="C47" t="str">
            <v>CHDG09</v>
          </cell>
          <cell r="D47" t="str">
            <v xml:space="preserve">BSC1            </v>
          </cell>
          <cell r="E47">
            <v>5</v>
          </cell>
          <cell r="F47">
            <v>35</v>
          </cell>
          <cell r="G47">
            <v>0.83333333333333337</v>
          </cell>
          <cell r="H47">
            <v>20.03</v>
          </cell>
        </row>
        <row r="48">
          <cell r="B48" t="str">
            <v>CHDG09C</v>
          </cell>
          <cell r="C48" t="str">
            <v>CHDG09</v>
          </cell>
          <cell r="D48" t="str">
            <v xml:space="preserve">BSC1            </v>
          </cell>
          <cell r="E48">
            <v>5</v>
          </cell>
          <cell r="F48">
            <v>35</v>
          </cell>
          <cell r="G48">
            <v>0.875</v>
          </cell>
          <cell r="H48">
            <v>35.729999999999997</v>
          </cell>
        </row>
        <row r="49">
          <cell r="B49" t="str">
            <v>CHDG10A</v>
          </cell>
          <cell r="C49" t="str">
            <v>CHDG10</v>
          </cell>
          <cell r="D49" t="str">
            <v xml:space="preserve">BSC1            </v>
          </cell>
          <cell r="E49">
            <v>5</v>
          </cell>
          <cell r="F49">
            <v>36</v>
          </cell>
          <cell r="G49">
            <v>0.5</v>
          </cell>
          <cell r="H49">
            <v>17.78</v>
          </cell>
        </row>
        <row r="50">
          <cell r="B50" t="str">
            <v>CHDG10B</v>
          </cell>
          <cell r="C50" t="str">
            <v>CHDG10</v>
          </cell>
          <cell r="D50" t="str">
            <v xml:space="preserve">BSC1            </v>
          </cell>
          <cell r="E50">
            <v>5</v>
          </cell>
          <cell r="F50">
            <v>36</v>
          </cell>
          <cell r="G50">
            <v>0.5</v>
          </cell>
          <cell r="H50">
            <v>23.07</v>
          </cell>
        </row>
        <row r="51">
          <cell r="B51" t="str">
            <v>CHDG10C</v>
          </cell>
          <cell r="C51" t="str">
            <v>CHDG10</v>
          </cell>
          <cell r="D51" t="str">
            <v xml:space="preserve">BSC1            </v>
          </cell>
          <cell r="E51">
            <v>5</v>
          </cell>
          <cell r="F51">
            <v>32</v>
          </cell>
          <cell r="G51">
            <v>0.58333333333333337</v>
          </cell>
          <cell r="H51">
            <v>14.09</v>
          </cell>
        </row>
        <row r="52">
          <cell r="B52" t="str">
            <v>CHDG11A</v>
          </cell>
          <cell r="C52" t="str">
            <v>CHDG11</v>
          </cell>
          <cell r="D52" t="str">
            <v xml:space="preserve">BSC1            </v>
          </cell>
          <cell r="E52">
            <v>4</v>
          </cell>
          <cell r="F52">
            <v>28</v>
          </cell>
          <cell r="G52">
            <v>0.875</v>
          </cell>
          <cell r="H52">
            <v>11.06</v>
          </cell>
        </row>
        <row r="53">
          <cell r="B53" t="str">
            <v>CHDG11B</v>
          </cell>
          <cell r="C53" t="str">
            <v>CHDG11</v>
          </cell>
          <cell r="D53" t="str">
            <v xml:space="preserve">BSC1            </v>
          </cell>
          <cell r="E53">
            <v>4</v>
          </cell>
          <cell r="F53">
            <v>28</v>
          </cell>
          <cell r="G53">
            <v>0.5</v>
          </cell>
          <cell r="H53">
            <v>20.64</v>
          </cell>
        </row>
        <row r="54">
          <cell r="B54" t="str">
            <v>CHDG11C</v>
          </cell>
          <cell r="C54" t="str">
            <v>CHDG11</v>
          </cell>
          <cell r="D54" t="str">
            <v xml:space="preserve">BSC1            </v>
          </cell>
          <cell r="E54">
            <v>4</v>
          </cell>
          <cell r="F54">
            <v>28</v>
          </cell>
          <cell r="G54">
            <v>0.875</v>
          </cell>
          <cell r="H54">
            <v>14.54</v>
          </cell>
        </row>
        <row r="55">
          <cell r="B55" t="str">
            <v>CHDG11D</v>
          </cell>
          <cell r="C55" t="str">
            <v>CHDG11</v>
          </cell>
          <cell r="D55" t="str">
            <v xml:space="preserve">BSC1            </v>
          </cell>
          <cell r="E55">
            <v>4</v>
          </cell>
          <cell r="F55">
            <v>28</v>
          </cell>
          <cell r="G55">
            <v>0.875</v>
          </cell>
          <cell r="H55">
            <v>4.99</v>
          </cell>
        </row>
        <row r="56">
          <cell r="B56" t="str">
            <v>CHDG12A</v>
          </cell>
          <cell r="C56" t="str">
            <v>CHDG12</v>
          </cell>
          <cell r="D56" t="str">
            <v xml:space="preserve">BSC1            </v>
          </cell>
          <cell r="E56">
            <v>5</v>
          </cell>
          <cell r="F56">
            <v>36</v>
          </cell>
          <cell r="G56">
            <v>0.79166666666666663</v>
          </cell>
          <cell r="H56">
            <v>31.37</v>
          </cell>
        </row>
        <row r="57">
          <cell r="B57" t="str">
            <v>CHDG12B</v>
          </cell>
          <cell r="C57" t="str">
            <v>CHDG12</v>
          </cell>
          <cell r="D57" t="str">
            <v xml:space="preserve">BSC1            </v>
          </cell>
          <cell r="E57">
            <v>4</v>
          </cell>
          <cell r="F57">
            <v>28</v>
          </cell>
          <cell r="G57">
            <v>0.875</v>
          </cell>
          <cell r="H57">
            <v>35.409999999999997</v>
          </cell>
        </row>
        <row r="58">
          <cell r="B58" t="str">
            <v>CHDG12C</v>
          </cell>
          <cell r="C58" t="str">
            <v>CHDG12</v>
          </cell>
          <cell r="D58" t="str">
            <v xml:space="preserve">BSC1            </v>
          </cell>
          <cell r="E58">
            <v>4</v>
          </cell>
          <cell r="F58">
            <v>28</v>
          </cell>
          <cell r="G58">
            <v>0.79166666666666663</v>
          </cell>
          <cell r="H58">
            <v>15.44</v>
          </cell>
        </row>
        <row r="59">
          <cell r="B59" t="str">
            <v>CHDG26A</v>
          </cell>
          <cell r="C59" t="str">
            <v>CHDG26</v>
          </cell>
          <cell r="D59" t="str">
            <v xml:space="preserve">BSC1            </v>
          </cell>
          <cell r="E59">
            <v>4</v>
          </cell>
          <cell r="F59">
            <v>29</v>
          </cell>
          <cell r="G59">
            <v>0.45833333333333331</v>
          </cell>
          <cell r="H59">
            <v>17.27</v>
          </cell>
        </row>
        <row r="60">
          <cell r="B60" t="str">
            <v>CHDG26B</v>
          </cell>
          <cell r="C60" t="str">
            <v>CHDG26</v>
          </cell>
          <cell r="D60" t="str">
            <v xml:space="preserve">BSC1            </v>
          </cell>
          <cell r="E60">
            <v>5</v>
          </cell>
          <cell r="F60">
            <v>36</v>
          </cell>
          <cell r="G60">
            <v>0.79166666666666663</v>
          </cell>
          <cell r="H60">
            <v>10.23</v>
          </cell>
        </row>
        <row r="61">
          <cell r="B61" t="str">
            <v>CHDG26C</v>
          </cell>
          <cell r="C61" t="str">
            <v>CHDG26</v>
          </cell>
          <cell r="D61" t="str">
            <v xml:space="preserve">BSC1            </v>
          </cell>
          <cell r="E61">
            <v>5</v>
          </cell>
          <cell r="F61">
            <v>36</v>
          </cell>
          <cell r="G61">
            <v>0.75</v>
          </cell>
          <cell r="H61">
            <v>14.76</v>
          </cell>
        </row>
        <row r="62">
          <cell r="B62" t="str">
            <v>CHDG27A</v>
          </cell>
          <cell r="C62" t="str">
            <v>CHDG27</v>
          </cell>
          <cell r="D62" t="str">
            <v xml:space="preserve">BSC1            </v>
          </cell>
          <cell r="E62">
            <v>4</v>
          </cell>
          <cell r="F62">
            <v>28</v>
          </cell>
          <cell r="G62">
            <v>0.83333333333333337</v>
          </cell>
          <cell r="H62">
            <v>30.22</v>
          </cell>
        </row>
        <row r="63">
          <cell r="B63" t="str">
            <v>CHDG27B</v>
          </cell>
          <cell r="C63" t="str">
            <v>CHDG27</v>
          </cell>
          <cell r="D63" t="str">
            <v xml:space="preserve">BSC1            </v>
          </cell>
          <cell r="E63">
            <v>4</v>
          </cell>
          <cell r="F63">
            <v>28</v>
          </cell>
          <cell r="G63">
            <v>0.875</v>
          </cell>
          <cell r="H63">
            <v>17.39</v>
          </cell>
        </row>
        <row r="64">
          <cell r="B64" t="str">
            <v>CHDG27C</v>
          </cell>
          <cell r="C64" t="str">
            <v>CHDG27</v>
          </cell>
          <cell r="D64" t="str">
            <v xml:space="preserve">BSC1            </v>
          </cell>
          <cell r="E64">
            <v>4</v>
          </cell>
          <cell r="F64">
            <v>28</v>
          </cell>
          <cell r="G64">
            <v>0.75</v>
          </cell>
          <cell r="H64">
            <v>18.989999999999998</v>
          </cell>
        </row>
        <row r="65">
          <cell r="B65" t="str">
            <v>CHDG28A</v>
          </cell>
          <cell r="C65" t="str">
            <v>CHDG28</v>
          </cell>
          <cell r="D65" t="str">
            <v xml:space="preserve">BSC1            </v>
          </cell>
          <cell r="E65">
            <v>4</v>
          </cell>
          <cell r="F65">
            <v>29</v>
          </cell>
          <cell r="G65">
            <v>0.79166666666666663</v>
          </cell>
          <cell r="H65">
            <v>18.09</v>
          </cell>
        </row>
        <row r="66">
          <cell r="B66" t="str">
            <v>CHDG28B</v>
          </cell>
          <cell r="C66" t="str">
            <v>CHDG28</v>
          </cell>
          <cell r="D66" t="str">
            <v xml:space="preserve">BSC1            </v>
          </cell>
          <cell r="E66">
            <v>4</v>
          </cell>
          <cell r="F66">
            <v>28</v>
          </cell>
          <cell r="G66">
            <v>0.79166666666666663</v>
          </cell>
          <cell r="H66">
            <v>27.03</v>
          </cell>
        </row>
        <row r="67">
          <cell r="B67" t="str">
            <v>CHDG28C</v>
          </cell>
          <cell r="C67" t="str">
            <v>CHDG28</v>
          </cell>
          <cell r="D67" t="str">
            <v xml:space="preserve">BSC1            </v>
          </cell>
          <cell r="E67">
            <v>6</v>
          </cell>
          <cell r="F67">
            <v>44</v>
          </cell>
          <cell r="G67">
            <v>0.83333333333333337</v>
          </cell>
          <cell r="H67">
            <v>25.04</v>
          </cell>
        </row>
        <row r="68">
          <cell r="B68" t="str">
            <v>CHDG29A</v>
          </cell>
          <cell r="C68" t="str">
            <v>CHDG29</v>
          </cell>
          <cell r="D68" t="str">
            <v xml:space="preserve">BSC1            </v>
          </cell>
          <cell r="E68">
            <v>4</v>
          </cell>
          <cell r="F68">
            <v>29</v>
          </cell>
          <cell r="G68">
            <v>0.875</v>
          </cell>
          <cell r="H68">
            <v>30.09</v>
          </cell>
        </row>
        <row r="69">
          <cell r="B69" t="str">
            <v>CHDG29B</v>
          </cell>
          <cell r="C69" t="str">
            <v>CHDG29</v>
          </cell>
          <cell r="D69" t="str">
            <v xml:space="preserve">BSC1            </v>
          </cell>
          <cell r="E69">
            <v>4</v>
          </cell>
          <cell r="F69">
            <v>29</v>
          </cell>
          <cell r="G69">
            <v>0.91666666666666663</v>
          </cell>
          <cell r="H69">
            <v>17.53</v>
          </cell>
        </row>
        <row r="70">
          <cell r="B70" t="str">
            <v>CHDG29C</v>
          </cell>
          <cell r="C70" t="str">
            <v>CHDG29</v>
          </cell>
          <cell r="D70" t="str">
            <v xml:space="preserve">BSC1            </v>
          </cell>
          <cell r="E70">
            <v>4</v>
          </cell>
          <cell r="F70">
            <v>29</v>
          </cell>
          <cell r="G70">
            <v>0.79166666666666663</v>
          </cell>
          <cell r="H70">
            <v>42.01</v>
          </cell>
        </row>
        <row r="71">
          <cell r="B71" t="str">
            <v>CHDG30A</v>
          </cell>
          <cell r="C71" t="str">
            <v>CHDG30</v>
          </cell>
          <cell r="D71" t="str">
            <v xml:space="preserve">BSC1            </v>
          </cell>
          <cell r="E71">
            <v>5</v>
          </cell>
          <cell r="F71">
            <v>37</v>
          </cell>
          <cell r="G71">
            <v>0.45833333333333331</v>
          </cell>
          <cell r="H71">
            <v>22.03</v>
          </cell>
        </row>
        <row r="72">
          <cell r="B72" t="str">
            <v>CHDG30B</v>
          </cell>
          <cell r="C72" t="str">
            <v>CHDG30</v>
          </cell>
          <cell r="D72" t="str">
            <v xml:space="preserve">BSC1            </v>
          </cell>
          <cell r="E72">
            <v>5</v>
          </cell>
          <cell r="F72">
            <v>37</v>
          </cell>
          <cell r="G72">
            <v>0.70833333333333337</v>
          </cell>
          <cell r="H72">
            <v>17.989999999999998</v>
          </cell>
        </row>
        <row r="73">
          <cell r="B73" t="str">
            <v>CHDG30C</v>
          </cell>
          <cell r="C73" t="str">
            <v>CHDG30</v>
          </cell>
          <cell r="D73" t="str">
            <v xml:space="preserve">BSC1            </v>
          </cell>
          <cell r="E73">
            <v>5</v>
          </cell>
          <cell r="F73">
            <v>37</v>
          </cell>
          <cell r="G73">
            <v>0.45833333333333331</v>
          </cell>
          <cell r="H73">
            <v>26.8</v>
          </cell>
        </row>
        <row r="74">
          <cell r="B74" t="str">
            <v>CHDG31A</v>
          </cell>
          <cell r="C74" t="str">
            <v>CHDG31</v>
          </cell>
          <cell r="D74" t="str">
            <v xml:space="preserve">BSC1            </v>
          </cell>
          <cell r="E74">
            <v>5</v>
          </cell>
          <cell r="F74">
            <v>32</v>
          </cell>
          <cell r="G74">
            <v>0.83333333333333337</v>
          </cell>
          <cell r="H74">
            <v>20.46</v>
          </cell>
        </row>
        <row r="75">
          <cell r="B75" t="str">
            <v>CHDG31B</v>
          </cell>
          <cell r="C75" t="str">
            <v>CHDG31</v>
          </cell>
          <cell r="D75" t="str">
            <v xml:space="preserve">BSC1            </v>
          </cell>
          <cell r="E75">
            <v>5</v>
          </cell>
          <cell r="F75">
            <v>36</v>
          </cell>
          <cell r="G75">
            <v>0.83333333333333337</v>
          </cell>
          <cell r="H75">
            <v>19.89</v>
          </cell>
        </row>
        <row r="76">
          <cell r="B76" t="str">
            <v>CHDG31C</v>
          </cell>
          <cell r="C76" t="str">
            <v>CHDG31</v>
          </cell>
          <cell r="D76" t="str">
            <v xml:space="preserve">BSC1            </v>
          </cell>
          <cell r="E76">
            <v>5</v>
          </cell>
          <cell r="F76">
            <v>36</v>
          </cell>
          <cell r="G76">
            <v>0.91666666666666663</v>
          </cell>
          <cell r="H76">
            <v>19.89</v>
          </cell>
        </row>
        <row r="77">
          <cell r="B77" t="str">
            <v>CHDG32A</v>
          </cell>
          <cell r="C77" t="str">
            <v>CHDG32</v>
          </cell>
          <cell r="D77" t="str">
            <v xml:space="preserve">BSC1            </v>
          </cell>
          <cell r="E77">
            <v>4</v>
          </cell>
          <cell r="F77">
            <v>28</v>
          </cell>
          <cell r="G77">
            <v>0.45833333333333331</v>
          </cell>
          <cell r="H77">
            <v>24.56</v>
          </cell>
        </row>
        <row r="78">
          <cell r="B78" t="str">
            <v>CHDG32B</v>
          </cell>
          <cell r="C78" t="str">
            <v>CHDG32</v>
          </cell>
          <cell r="D78" t="str">
            <v xml:space="preserve">BSC1            </v>
          </cell>
          <cell r="E78">
            <v>5</v>
          </cell>
          <cell r="F78">
            <v>36</v>
          </cell>
          <cell r="G78">
            <v>0.58333333333333337</v>
          </cell>
          <cell r="H78">
            <v>22.26</v>
          </cell>
        </row>
        <row r="79">
          <cell r="B79" t="str">
            <v>CHDG32C</v>
          </cell>
          <cell r="C79" t="str">
            <v>CHDG32</v>
          </cell>
          <cell r="D79" t="str">
            <v xml:space="preserve">BSC1            </v>
          </cell>
          <cell r="E79">
            <v>5</v>
          </cell>
          <cell r="F79">
            <v>36</v>
          </cell>
          <cell r="G79">
            <v>0.54166666666666663</v>
          </cell>
          <cell r="H79">
            <v>23.35</v>
          </cell>
        </row>
        <row r="80">
          <cell r="B80" t="str">
            <v>CHDG33A</v>
          </cell>
          <cell r="C80" t="str">
            <v>CHDG33</v>
          </cell>
          <cell r="D80" t="str">
            <v xml:space="preserve">BSC1            </v>
          </cell>
          <cell r="E80">
            <v>4</v>
          </cell>
          <cell r="F80">
            <v>28</v>
          </cell>
          <cell r="G80">
            <v>0.66666666666666663</v>
          </cell>
          <cell r="H80">
            <v>35.729999999999997</v>
          </cell>
        </row>
        <row r="81">
          <cell r="B81" t="str">
            <v>CHDG33B</v>
          </cell>
          <cell r="C81" t="str">
            <v>CHDG33</v>
          </cell>
          <cell r="D81" t="str">
            <v xml:space="preserve">BSC1            </v>
          </cell>
          <cell r="E81">
            <v>5</v>
          </cell>
          <cell r="F81">
            <v>32</v>
          </cell>
          <cell r="G81">
            <v>0.83333333333333337</v>
          </cell>
          <cell r="H81">
            <v>24.78</v>
          </cell>
        </row>
        <row r="82">
          <cell r="B82" t="str">
            <v>CHDG33C</v>
          </cell>
          <cell r="C82" t="str">
            <v>CHDG33</v>
          </cell>
          <cell r="D82" t="str">
            <v xml:space="preserve">BSC1            </v>
          </cell>
          <cell r="E82">
            <v>5</v>
          </cell>
          <cell r="F82">
            <v>36</v>
          </cell>
          <cell r="G82">
            <v>0.875</v>
          </cell>
          <cell r="H82">
            <v>21.66</v>
          </cell>
        </row>
        <row r="83">
          <cell r="B83" t="str">
            <v>CHDG37A</v>
          </cell>
          <cell r="C83" t="str">
            <v>CHDG37</v>
          </cell>
          <cell r="D83" t="str">
            <v xml:space="preserve">BSC1            </v>
          </cell>
          <cell r="E83">
            <v>3</v>
          </cell>
          <cell r="F83">
            <v>20</v>
          </cell>
          <cell r="G83">
            <v>0.83333333333333337</v>
          </cell>
          <cell r="H83">
            <v>5.46</v>
          </cell>
        </row>
        <row r="84">
          <cell r="B84" t="str">
            <v>CHDG37B</v>
          </cell>
          <cell r="C84" t="str">
            <v>CHDG37</v>
          </cell>
          <cell r="D84" t="str">
            <v xml:space="preserve">BSC1            </v>
          </cell>
          <cell r="E84">
            <v>4</v>
          </cell>
          <cell r="F84">
            <v>28</v>
          </cell>
          <cell r="G84">
            <v>0.5</v>
          </cell>
          <cell r="H84">
            <v>15.97</v>
          </cell>
        </row>
        <row r="85">
          <cell r="B85" t="str">
            <v>CHDG37C</v>
          </cell>
          <cell r="C85" t="str">
            <v>CHDG37</v>
          </cell>
          <cell r="D85" t="str">
            <v xml:space="preserve">BSC1            </v>
          </cell>
          <cell r="E85">
            <v>4</v>
          </cell>
          <cell r="F85">
            <v>28</v>
          </cell>
          <cell r="G85">
            <v>0.91666666666666663</v>
          </cell>
          <cell r="H85">
            <v>18.7</v>
          </cell>
        </row>
        <row r="86">
          <cell r="B86" t="str">
            <v>CHDG40A</v>
          </cell>
          <cell r="C86" t="str">
            <v>CHDG40</v>
          </cell>
          <cell r="D86" t="str">
            <v xml:space="preserve">BSC1            </v>
          </cell>
          <cell r="E86">
            <v>5</v>
          </cell>
          <cell r="F86">
            <v>36</v>
          </cell>
          <cell r="G86">
            <v>0.79166666666666663</v>
          </cell>
          <cell r="H86">
            <v>23.51</v>
          </cell>
        </row>
        <row r="87">
          <cell r="B87" t="str">
            <v>CHDG40B</v>
          </cell>
          <cell r="C87" t="str">
            <v>CHDG40</v>
          </cell>
          <cell r="D87" t="str">
            <v xml:space="preserve">BSC1            </v>
          </cell>
          <cell r="E87">
            <v>4</v>
          </cell>
          <cell r="F87">
            <v>29</v>
          </cell>
          <cell r="G87">
            <v>0.45833333333333331</v>
          </cell>
          <cell r="H87">
            <v>10.89</v>
          </cell>
        </row>
        <row r="88">
          <cell r="B88" t="str">
            <v>CHDG40C</v>
          </cell>
          <cell r="C88" t="str">
            <v>CHDG40</v>
          </cell>
          <cell r="D88" t="str">
            <v xml:space="preserve">BSC1            </v>
          </cell>
          <cell r="E88">
            <v>5</v>
          </cell>
          <cell r="F88">
            <v>36</v>
          </cell>
          <cell r="G88">
            <v>0.83333333333333337</v>
          </cell>
          <cell r="H88">
            <v>43.5</v>
          </cell>
        </row>
        <row r="89">
          <cell r="B89" t="str">
            <v>CHDG41A</v>
          </cell>
          <cell r="C89" t="str">
            <v>CHDG41</v>
          </cell>
          <cell r="D89" t="str">
            <v xml:space="preserve">BSC1            </v>
          </cell>
          <cell r="E89">
            <v>4</v>
          </cell>
          <cell r="F89">
            <v>28</v>
          </cell>
          <cell r="G89">
            <v>0.83333333333333337</v>
          </cell>
          <cell r="H89">
            <v>9.74</v>
          </cell>
        </row>
        <row r="90">
          <cell r="B90" t="str">
            <v>CHDG41B</v>
          </cell>
          <cell r="C90" t="str">
            <v>CHDG41</v>
          </cell>
          <cell r="D90" t="str">
            <v xml:space="preserve">BSC1            </v>
          </cell>
          <cell r="E90">
            <v>4</v>
          </cell>
          <cell r="F90">
            <v>29</v>
          </cell>
          <cell r="G90">
            <v>0.5</v>
          </cell>
          <cell r="H90">
            <v>12.46</v>
          </cell>
        </row>
        <row r="91">
          <cell r="B91" t="str">
            <v>CHDG41C</v>
          </cell>
          <cell r="C91" t="str">
            <v>CHDG41</v>
          </cell>
          <cell r="D91" t="str">
            <v xml:space="preserve">BSC1            </v>
          </cell>
          <cell r="E91">
            <v>3</v>
          </cell>
          <cell r="F91">
            <v>21</v>
          </cell>
          <cell r="G91">
            <v>0.875</v>
          </cell>
          <cell r="H91">
            <v>14.17</v>
          </cell>
        </row>
        <row r="92">
          <cell r="B92" t="str">
            <v>CHDG51A</v>
          </cell>
          <cell r="C92" t="str">
            <v>CHDG51</v>
          </cell>
          <cell r="D92" t="str">
            <v xml:space="preserve">BSC1            </v>
          </cell>
          <cell r="E92">
            <v>4</v>
          </cell>
          <cell r="F92">
            <v>29</v>
          </cell>
          <cell r="G92">
            <v>0.79166666666666663</v>
          </cell>
          <cell r="H92">
            <v>16.95</v>
          </cell>
        </row>
        <row r="93">
          <cell r="B93" t="str">
            <v>CHDG51B</v>
          </cell>
          <cell r="C93" t="str">
            <v>CHDG51</v>
          </cell>
          <cell r="D93" t="str">
            <v xml:space="preserve">BSC1            </v>
          </cell>
          <cell r="E93">
            <v>4</v>
          </cell>
          <cell r="F93">
            <v>29</v>
          </cell>
          <cell r="G93">
            <v>0.54166666666666663</v>
          </cell>
          <cell r="H93">
            <v>6.32</v>
          </cell>
        </row>
        <row r="94">
          <cell r="B94" t="str">
            <v>CHDG51C</v>
          </cell>
          <cell r="C94" t="str">
            <v>CHDG51</v>
          </cell>
          <cell r="D94" t="str">
            <v xml:space="preserve">BSC1            </v>
          </cell>
          <cell r="E94">
            <v>4</v>
          </cell>
          <cell r="F94">
            <v>29</v>
          </cell>
          <cell r="G94">
            <v>0.41666666666666669</v>
          </cell>
          <cell r="H94">
            <v>12.51</v>
          </cell>
        </row>
        <row r="95">
          <cell r="B95" t="str">
            <v>CHDG52A</v>
          </cell>
          <cell r="C95" t="str">
            <v>CHDG52</v>
          </cell>
          <cell r="D95" t="str">
            <v xml:space="preserve">BSC1            </v>
          </cell>
          <cell r="E95">
            <v>4</v>
          </cell>
          <cell r="F95">
            <v>29</v>
          </cell>
          <cell r="G95">
            <v>0.875</v>
          </cell>
          <cell r="H95">
            <v>9.1300000000000008</v>
          </cell>
        </row>
        <row r="96">
          <cell r="B96" t="str">
            <v>CHDG52B</v>
          </cell>
          <cell r="C96" t="str">
            <v>CHDG52</v>
          </cell>
          <cell r="D96" t="str">
            <v xml:space="preserve">BSC1            </v>
          </cell>
          <cell r="E96">
            <v>4</v>
          </cell>
          <cell r="F96">
            <v>29</v>
          </cell>
          <cell r="G96">
            <v>0.79166666666666663</v>
          </cell>
          <cell r="H96">
            <v>8.0399999999999991</v>
          </cell>
        </row>
        <row r="97">
          <cell r="B97" t="str">
            <v>CHDG52C</v>
          </cell>
          <cell r="C97" t="str">
            <v>CHDG52</v>
          </cell>
          <cell r="D97" t="str">
            <v xml:space="preserve">BSC1            </v>
          </cell>
          <cell r="E97">
            <v>4</v>
          </cell>
          <cell r="F97">
            <v>29</v>
          </cell>
          <cell r="G97">
            <v>0.91666666666666663</v>
          </cell>
          <cell r="H97">
            <v>11.76</v>
          </cell>
        </row>
        <row r="98">
          <cell r="B98" t="str">
            <v>CHDG53A</v>
          </cell>
          <cell r="C98" t="str">
            <v>CHDG53</v>
          </cell>
          <cell r="D98" t="str">
            <v xml:space="preserve">BSC1            </v>
          </cell>
          <cell r="E98">
            <v>4</v>
          </cell>
          <cell r="F98">
            <v>29</v>
          </cell>
          <cell r="G98">
            <v>0.79166666666666663</v>
          </cell>
          <cell r="H98">
            <v>12.57</v>
          </cell>
        </row>
        <row r="99">
          <cell r="B99" t="str">
            <v>CHDG53B</v>
          </cell>
          <cell r="C99" t="str">
            <v>CHDG53</v>
          </cell>
          <cell r="D99" t="str">
            <v xml:space="preserve">BSC1            </v>
          </cell>
          <cell r="E99">
            <v>4</v>
          </cell>
          <cell r="F99">
            <v>29</v>
          </cell>
          <cell r="G99">
            <v>0.83333333333333337</v>
          </cell>
          <cell r="H99">
            <v>12.7</v>
          </cell>
        </row>
        <row r="100">
          <cell r="B100" t="str">
            <v>CHDG53C</v>
          </cell>
          <cell r="C100" t="str">
            <v>CHDG53</v>
          </cell>
          <cell r="D100" t="str">
            <v xml:space="preserve">BSC1            </v>
          </cell>
          <cell r="E100">
            <v>4</v>
          </cell>
          <cell r="F100">
            <v>29</v>
          </cell>
          <cell r="G100">
            <v>0.91666666666666663</v>
          </cell>
          <cell r="H100">
            <v>15.76</v>
          </cell>
        </row>
        <row r="101">
          <cell r="B101" t="str">
            <v>CHDG54A</v>
          </cell>
          <cell r="C101" t="str">
            <v>CHDG54</v>
          </cell>
          <cell r="D101" t="str">
            <v xml:space="preserve">BSC1            </v>
          </cell>
          <cell r="E101">
            <v>4</v>
          </cell>
          <cell r="F101">
            <v>29</v>
          </cell>
          <cell r="G101">
            <v>0.5</v>
          </cell>
          <cell r="H101">
            <v>28.89</v>
          </cell>
        </row>
        <row r="102">
          <cell r="B102" t="str">
            <v>CHDG54B</v>
          </cell>
          <cell r="C102" t="str">
            <v>CHDG54</v>
          </cell>
          <cell r="D102" t="str">
            <v xml:space="preserve">BSC1            </v>
          </cell>
          <cell r="E102">
            <v>4</v>
          </cell>
          <cell r="F102">
            <v>29</v>
          </cell>
          <cell r="G102">
            <v>0.91666666666666663</v>
          </cell>
          <cell r="H102">
            <v>28.73</v>
          </cell>
        </row>
        <row r="103">
          <cell r="B103" t="str">
            <v>CHDG54C</v>
          </cell>
          <cell r="C103" t="str">
            <v>CHDG54</v>
          </cell>
          <cell r="D103" t="str">
            <v xml:space="preserve">BSC1            </v>
          </cell>
          <cell r="E103">
            <v>4</v>
          </cell>
          <cell r="F103">
            <v>29</v>
          </cell>
          <cell r="G103">
            <v>0.83333333333333337</v>
          </cell>
          <cell r="H103">
            <v>22.54</v>
          </cell>
        </row>
        <row r="104">
          <cell r="B104" t="str">
            <v>CHDG55A</v>
          </cell>
          <cell r="C104" t="str">
            <v>CHDG55</v>
          </cell>
          <cell r="D104" t="str">
            <v xml:space="preserve">BSC1            </v>
          </cell>
          <cell r="E104">
            <v>4</v>
          </cell>
          <cell r="F104">
            <v>29</v>
          </cell>
          <cell r="G104">
            <v>0.83333333333333337</v>
          </cell>
          <cell r="H104">
            <v>12.64</v>
          </cell>
        </row>
        <row r="105">
          <cell r="B105" t="str">
            <v>CHDG55B</v>
          </cell>
          <cell r="C105" t="str">
            <v>CHDG55</v>
          </cell>
          <cell r="D105" t="str">
            <v xml:space="preserve">BSC1            </v>
          </cell>
          <cell r="E105">
            <v>4</v>
          </cell>
          <cell r="F105">
            <v>29</v>
          </cell>
          <cell r="G105">
            <v>0.83333333333333337</v>
          </cell>
          <cell r="H105">
            <v>17.96</v>
          </cell>
        </row>
        <row r="106">
          <cell r="B106" t="str">
            <v>CHDG55C</v>
          </cell>
          <cell r="C106" t="str">
            <v>CHDG55</v>
          </cell>
          <cell r="D106" t="str">
            <v xml:space="preserve">BSC1            </v>
          </cell>
          <cell r="E106">
            <v>4</v>
          </cell>
          <cell r="F106">
            <v>29</v>
          </cell>
          <cell r="G106">
            <v>0.79166666666666663</v>
          </cell>
          <cell r="H106">
            <v>13.55</v>
          </cell>
        </row>
        <row r="107">
          <cell r="B107" t="str">
            <v>CHNI44A</v>
          </cell>
          <cell r="C107" t="str">
            <v>CHNI44</v>
          </cell>
          <cell r="D107" t="str">
            <v xml:space="preserve">BSC1            </v>
          </cell>
          <cell r="E107">
            <v>4</v>
          </cell>
          <cell r="F107">
            <v>29</v>
          </cell>
          <cell r="G107">
            <v>0.79166666666666663</v>
          </cell>
          <cell r="H107">
            <v>7.58</v>
          </cell>
        </row>
        <row r="108">
          <cell r="B108" t="str">
            <v>CHNI44B</v>
          </cell>
          <cell r="C108" t="str">
            <v>CHNI44</v>
          </cell>
          <cell r="D108" t="str">
            <v xml:space="preserve">BSC1            </v>
          </cell>
          <cell r="E108">
            <v>4</v>
          </cell>
          <cell r="F108">
            <v>29</v>
          </cell>
          <cell r="G108">
            <v>0.75</v>
          </cell>
          <cell r="H108">
            <v>8.76</v>
          </cell>
        </row>
        <row r="109">
          <cell r="B109" t="str">
            <v>CHNI44C</v>
          </cell>
          <cell r="C109" t="str">
            <v>CHNI44</v>
          </cell>
          <cell r="D109" t="str">
            <v xml:space="preserve">BSC1            </v>
          </cell>
          <cell r="E109">
            <v>4</v>
          </cell>
          <cell r="F109">
            <v>29</v>
          </cell>
          <cell r="G109">
            <v>0.75</v>
          </cell>
          <cell r="H109">
            <v>5.14</v>
          </cell>
        </row>
        <row r="110">
          <cell r="B110" t="str">
            <v>CMSB06A</v>
          </cell>
          <cell r="C110" t="str">
            <v>CMSB06</v>
          </cell>
          <cell r="D110" t="str">
            <v xml:space="preserve">BSC1            </v>
          </cell>
          <cell r="E110">
            <v>2</v>
          </cell>
          <cell r="F110">
            <v>13</v>
          </cell>
          <cell r="G110">
            <v>0.79166666666666663</v>
          </cell>
          <cell r="H110">
            <v>8.14</v>
          </cell>
        </row>
        <row r="111">
          <cell r="B111" t="str">
            <v>CMSB06B</v>
          </cell>
          <cell r="C111" t="str">
            <v>CMSB06</v>
          </cell>
          <cell r="D111" t="str">
            <v xml:space="preserve">BSC1            </v>
          </cell>
          <cell r="E111">
            <v>2</v>
          </cell>
          <cell r="F111">
            <v>13</v>
          </cell>
          <cell r="G111">
            <v>0.79166666666666663</v>
          </cell>
          <cell r="H111">
            <v>7.56</v>
          </cell>
        </row>
        <row r="112">
          <cell r="B112" t="str">
            <v>CMSB06C</v>
          </cell>
          <cell r="C112" t="str">
            <v>CMSB06</v>
          </cell>
          <cell r="D112" t="str">
            <v xml:space="preserve">BSC1            </v>
          </cell>
          <cell r="E112">
            <v>2</v>
          </cell>
          <cell r="F112">
            <v>13</v>
          </cell>
          <cell r="G112">
            <v>0.79166666666666663</v>
          </cell>
          <cell r="H112">
            <v>5.87</v>
          </cell>
        </row>
        <row r="113">
          <cell r="B113" t="str">
            <v>DERA21A</v>
          </cell>
          <cell r="C113" t="str">
            <v>DERA21</v>
          </cell>
          <cell r="D113" t="str">
            <v xml:space="preserve">BSC1            </v>
          </cell>
          <cell r="E113">
            <v>5</v>
          </cell>
          <cell r="F113">
            <v>37</v>
          </cell>
          <cell r="G113">
            <v>0.79166666666666663</v>
          </cell>
          <cell r="H113">
            <v>31.2</v>
          </cell>
        </row>
        <row r="114">
          <cell r="B114" t="str">
            <v>DERA21B</v>
          </cell>
          <cell r="C114" t="str">
            <v>DERA21</v>
          </cell>
          <cell r="D114" t="str">
            <v xml:space="preserve">BSC1            </v>
          </cell>
          <cell r="E114">
            <v>4</v>
          </cell>
          <cell r="F114">
            <v>29</v>
          </cell>
          <cell r="G114">
            <v>0.79166666666666663</v>
          </cell>
          <cell r="H114">
            <v>16.16</v>
          </cell>
        </row>
        <row r="115">
          <cell r="B115" t="str">
            <v>DERA21C</v>
          </cell>
          <cell r="C115" t="str">
            <v>DERA21</v>
          </cell>
          <cell r="D115" t="str">
            <v xml:space="preserve">BSC1            </v>
          </cell>
          <cell r="E115">
            <v>2</v>
          </cell>
          <cell r="F115">
            <v>13</v>
          </cell>
          <cell r="G115">
            <v>0.54166666666666663</v>
          </cell>
          <cell r="H115">
            <v>9.41</v>
          </cell>
        </row>
        <row r="116">
          <cell r="B116" t="str">
            <v>DERA21D</v>
          </cell>
          <cell r="C116" t="str">
            <v>DERA21</v>
          </cell>
          <cell r="D116" t="str">
            <v xml:space="preserve">BSC1            </v>
          </cell>
          <cell r="E116">
            <v>4</v>
          </cell>
          <cell r="F116">
            <v>29</v>
          </cell>
          <cell r="G116">
            <v>0.79166666666666663</v>
          </cell>
          <cell r="H116">
            <v>5.41</v>
          </cell>
        </row>
        <row r="117">
          <cell r="B117" t="str">
            <v>FZPR01A</v>
          </cell>
          <cell r="C117" t="str">
            <v>FZPR01</v>
          </cell>
          <cell r="D117" t="str">
            <v xml:space="preserve">BSC1            </v>
          </cell>
          <cell r="E117">
            <v>4</v>
          </cell>
          <cell r="F117">
            <v>29</v>
          </cell>
          <cell r="G117">
            <v>0.79166666666666663</v>
          </cell>
          <cell r="H117">
            <v>19.77</v>
          </cell>
        </row>
        <row r="118">
          <cell r="B118" t="str">
            <v>FZPR01B</v>
          </cell>
          <cell r="C118" t="str">
            <v>FZPR01</v>
          </cell>
          <cell r="D118" t="str">
            <v xml:space="preserve">BSC1            </v>
          </cell>
          <cell r="E118">
            <v>6</v>
          </cell>
          <cell r="F118">
            <v>44</v>
          </cell>
          <cell r="G118">
            <v>0.83333333333333337</v>
          </cell>
          <cell r="H118">
            <v>42.58</v>
          </cell>
        </row>
        <row r="119">
          <cell r="B119" t="str">
            <v>FZPR01C</v>
          </cell>
          <cell r="C119" t="str">
            <v>FZPR01</v>
          </cell>
          <cell r="D119" t="str">
            <v xml:space="preserve">BSC1            </v>
          </cell>
          <cell r="E119">
            <v>4</v>
          </cell>
          <cell r="F119">
            <v>28</v>
          </cell>
          <cell r="G119">
            <v>0.79166666666666663</v>
          </cell>
          <cell r="H119">
            <v>37.549999999999997</v>
          </cell>
        </row>
        <row r="120">
          <cell r="B120" t="str">
            <v>FZPR03A</v>
          </cell>
          <cell r="C120" t="str">
            <v>FZPR03</v>
          </cell>
          <cell r="D120" t="str">
            <v xml:space="preserve">BSC1            </v>
          </cell>
          <cell r="E120">
            <v>1</v>
          </cell>
          <cell r="F120">
            <v>6</v>
          </cell>
          <cell r="G120">
            <v>0.45833333333333331</v>
          </cell>
          <cell r="H120">
            <v>9.84</v>
          </cell>
        </row>
        <row r="121">
          <cell r="B121" t="str">
            <v>FZPR03B</v>
          </cell>
          <cell r="C121" t="str">
            <v>FZPR03</v>
          </cell>
          <cell r="D121" t="str">
            <v xml:space="preserve">BSC1            </v>
          </cell>
          <cell r="E121">
            <v>2</v>
          </cell>
          <cell r="F121">
            <v>13</v>
          </cell>
          <cell r="G121">
            <v>0.79166666666666663</v>
          </cell>
          <cell r="H121">
            <v>14.44</v>
          </cell>
        </row>
        <row r="122">
          <cell r="B122" t="str">
            <v>FZPR03C</v>
          </cell>
          <cell r="C122" t="str">
            <v>FZPR03</v>
          </cell>
          <cell r="D122" t="str">
            <v xml:space="preserve">BSC1            </v>
          </cell>
          <cell r="E122">
            <v>4</v>
          </cell>
          <cell r="F122">
            <v>29</v>
          </cell>
          <cell r="G122">
            <v>0.75</v>
          </cell>
          <cell r="H122">
            <v>21.6</v>
          </cell>
        </row>
        <row r="123">
          <cell r="B123" t="str">
            <v>KHAM02A</v>
          </cell>
          <cell r="C123" t="str">
            <v>KHAM02</v>
          </cell>
          <cell r="D123" t="str">
            <v xml:space="preserve">BSC1            </v>
          </cell>
          <cell r="E123">
            <v>4</v>
          </cell>
          <cell r="F123">
            <v>29</v>
          </cell>
          <cell r="G123">
            <v>0.79166666666666663</v>
          </cell>
          <cell r="H123">
            <v>12.91</v>
          </cell>
        </row>
        <row r="124">
          <cell r="B124" t="str">
            <v>KHAM02B</v>
          </cell>
          <cell r="C124" t="str">
            <v>KHAM02</v>
          </cell>
          <cell r="D124" t="str">
            <v xml:space="preserve">BSC1            </v>
          </cell>
          <cell r="E124">
            <v>4</v>
          </cell>
          <cell r="F124">
            <v>29</v>
          </cell>
          <cell r="G124">
            <v>0.79166666666666663</v>
          </cell>
          <cell r="H124">
            <v>11.96</v>
          </cell>
        </row>
        <row r="125">
          <cell r="B125" t="str">
            <v>KHAM02C</v>
          </cell>
          <cell r="C125" t="str">
            <v>KHAM02</v>
          </cell>
          <cell r="D125" t="str">
            <v xml:space="preserve">BSC1            </v>
          </cell>
          <cell r="E125">
            <v>4</v>
          </cell>
          <cell r="F125">
            <v>29</v>
          </cell>
          <cell r="G125">
            <v>0.79166666666666663</v>
          </cell>
          <cell r="H125">
            <v>16.829999999999998</v>
          </cell>
        </row>
        <row r="126">
          <cell r="B126" t="str">
            <v>KHNA01A</v>
          </cell>
          <cell r="C126" t="str">
            <v>KHNA01</v>
          </cell>
          <cell r="D126" t="str">
            <v xml:space="preserve">BSC1            </v>
          </cell>
          <cell r="E126">
            <v>2</v>
          </cell>
          <cell r="F126">
            <v>13</v>
          </cell>
          <cell r="G126">
            <v>0.79166666666666663</v>
          </cell>
          <cell r="H126">
            <v>5.64</v>
          </cell>
        </row>
        <row r="127">
          <cell r="B127" t="str">
            <v>KHNA01B</v>
          </cell>
          <cell r="C127" t="str">
            <v>KHNA01</v>
          </cell>
          <cell r="D127" t="str">
            <v xml:space="preserve">BSC1            </v>
          </cell>
          <cell r="E127">
            <v>3</v>
          </cell>
          <cell r="F127">
            <v>21</v>
          </cell>
          <cell r="G127">
            <v>0.70833333333333337</v>
          </cell>
          <cell r="H127">
            <v>7.76</v>
          </cell>
        </row>
        <row r="128">
          <cell r="B128" t="str">
            <v>KHNA01C</v>
          </cell>
          <cell r="C128" t="str">
            <v>KHNA01</v>
          </cell>
          <cell r="D128" t="str">
            <v xml:space="preserve">BSC1            </v>
          </cell>
          <cell r="E128">
            <v>3</v>
          </cell>
          <cell r="F128">
            <v>21</v>
          </cell>
          <cell r="G128">
            <v>0.41666666666666669</v>
          </cell>
          <cell r="H128">
            <v>7.47</v>
          </cell>
        </row>
        <row r="129">
          <cell r="B129" t="str">
            <v>KHNA01D</v>
          </cell>
          <cell r="C129" t="str">
            <v>KHNA01</v>
          </cell>
          <cell r="D129" t="str">
            <v xml:space="preserve">BSC1            </v>
          </cell>
          <cell r="E129">
            <v>2</v>
          </cell>
          <cell r="F129">
            <v>13</v>
          </cell>
          <cell r="G129">
            <v>0.79166666666666663</v>
          </cell>
          <cell r="H129">
            <v>6.27</v>
          </cell>
        </row>
        <row r="130">
          <cell r="B130" t="str">
            <v>KHNA02A</v>
          </cell>
          <cell r="C130" t="str">
            <v>KHNA02</v>
          </cell>
          <cell r="D130" t="str">
            <v xml:space="preserve">BSC1            </v>
          </cell>
          <cell r="E130">
            <v>4</v>
          </cell>
          <cell r="F130">
            <v>29</v>
          </cell>
          <cell r="G130">
            <v>0.79166666666666663</v>
          </cell>
          <cell r="H130">
            <v>9.73</v>
          </cell>
        </row>
        <row r="131">
          <cell r="B131" t="str">
            <v>KHNA02B</v>
          </cell>
          <cell r="C131" t="str">
            <v>KHNA02</v>
          </cell>
          <cell r="D131" t="str">
            <v xml:space="preserve">BSC1            </v>
          </cell>
          <cell r="E131">
            <v>4</v>
          </cell>
          <cell r="F131">
            <v>29</v>
          </cell>
          <cell r="G131">
            <v>0.45833333333333331</v>
          </cell>
          <cell r="H131">
            <v>27.02</v>
          </cell>
        </row>
        <row r="132">
          <cell r="B132" t="str">
            <v>KHNA02C</v>
          </cell>
          <cell r="C132" t="str">
            <v>KHNA02</v>
          </cell>
          <cell r="D132" t="str">
            <v xml:space="preserve">BSC1            </v>
          </cell>
          <cell r="E132">
            <v>4</v>
          </cell>
          <cell r="F132">
            <v>29</v>
          </cell>
          <cell r="G132">
            <v>0.79166666666666663</v>
          </cell>
          <cell r="H132">
            <v>22.92</v>
          </cell>
        </row>
        <row r="133">
          <cell r="B133" t="str">
            <v>KHNA02D</v>
          </cell>
          <cell r="C133" t="str">
            <v>KHNA02</v>
          </cell>
          <cell r="D133" t="str">
            <v xml:space="preserve">BSC1            </v>
          </cell>
          <cell r="E133">
            <v>2</v>
          </cell>
          <cell r="F133">
            <v>13</v>
          </cell>
          <cell r="G133">
            <v>0.79166666666666663</v>
          </cell>
          <cell r="H133">
            <v>13.59</v>
          </cell>
        </row>
        <row r="134">
          <cell r="B134" t="str">
            <v>KHNA03A</v>
          </cell>
          <cell r="C134" t="str">
            <v>KHNA03</v>
          </cell>
          <cell r="D134" t="str">
            <v xml:space="preserve">BSC1            </v>
          </cell>
          <cell r="E134">
            <v>4</v>
          </cell>
          <cell r="F134">
            <v>29</v>
          </cell>
          <cell r="G134">
            <v>0.75</v>
          </cell>
          <cell r="H134">
            <v>12.66</v>
          </cell>
        </row>
        <row r="135">
          <cell r="B135" t="str">
            <v>KHNA03B</v>
          </cell>
          <cell r="C135" t="str">
            <v>KHNA03</v>
          </cell>
          <cell r="D135" t="str">
            <v xml:space="preserve">BSC1            </v>
          </cell>
          <cell r="E135">
            <v>4</v>
          </cell>
          <cell r="F135">
            <v>29</v>
          </cell>
          <cell r="G135">
            <v>0.79166666666666663</v>
          </cell>
          <cell r="H135">
            <v>37.950000000000003</v>
          </cell>
        </row>
        <row r="136">
          <cell r="B136" t="str">
            <v>KHNA03C</v>
          </cell>
          <cell r="C136" t="str">
            <v>KHNA03</v>
          </cell>
          <cell r="D136" t="str">
            <v xml:space="preserve">BSC1            </v>
          </cell>
          <cell r="E136">
            <v>4</v>
          </cell>
          <cell r="F136">
            <v>29</v>
          </cell>
          <cell r="G136">
            <v>0.79166666666666663</v>
          </cell>
          <cell r="H136">
            <v>25.12</v>
          </cell>
        </row>
        <row r="137">
          <cell r="B137" t="str">
            <v>KHRR24A</v>
          </cell>
          <cell r="C137" t="str">
            <v>KHRR24</v>
          </cell>
          <cell r="D137" t="str">
            <v xml:space="preserve">BSC1            </v>
          </cell>
          <cell r="E137">
            <v>4</v>
          </cell>
          <cell r="F137">
            <v>29</v>
          </cell>
          <cell r="G137">
            <v>0.79166666666666663</v>
          </cell>
          <cell r="H137">
            <v>19.059999999999999</v>
          </cell>
        </row>
        <row r="138">
          <cell r="B138" t="str">
            <v>KHRR24B</v>
          </cell>
          <cell r="C138" t="str">
            <v>KHRR24</v>
          </cell>
          <cell r="D138" t="str">
            <v xml:space="preserve">BSC1            </v>
          </cell>
          <cell r="E138">
            <v>4</v>
          </cell>
          <cell r="F138">
            <v>29</v>
          </cell>
          <cell r="G138">
            <v>0.79166666666666663</v>
          </cell>
          <cell r="H138">
            <v>20.51</v>
          </cell>
        </row>
        <row r="139">
          <cell r="B139" t="str">
            <v>KHRR24C</v>
          </cell>
          <cell r="C139" t="str">
            <v>KHRR24</v>
          </cell>
          <cell r="D139" t="str">
            <v xml:space="preserve">BSC1            </v>
          </cell>
          <cell r="E139">
            <v>4</v>
          </cell>
          <cell r="F139">
            <v>29</v>
          </cell>
          <cell r="G139">
            <v>0.79166666666666663</v>
          </cell>
          <cell r="H139">
            <v>25.2</v>
          </cell>
        </row>
        <row r="140">
          <cell r="B140" t="str">
            <v>KRLI25A</v>
          </cell>
          <cell r="C140" t="str">
            <v>KRLI25</v>
          </cell>
          <cell r="D140" t="str">
            <v xml:space="preserve">BSC1            </v>
          </cell>
          <cell r="E140">
            <v>3</v>
          </cell>
          <cell r="F140">
            <v>21</v>
          </cell>
          <cell r="G140">
            <v>0.45833333333333331</v>
          </cell>
          <cell r="H140">
            <v>10.039999999999999</v>
          </cell>
        </row>
        <row r="141">
          <cell r="B141" t="str">
            <v>KRLI25B</v>
          </cell>
          <cell r="C141" t="str">
            <v>KRLI25</v>
          </cell>
          <cell r="D141" t="str">
            <v xml:space="preserve">BSC1            </v>
          </cell>
          <cell r="E141">
            <v>2</v>
          </cell>
          <cell r="F141">
            <v>13</v>
          </cell>
          <cell r="G141">
            <v>0.79166666666666663</v>
          </cell>
          <cell r="H141">
            <v>12.33</v>
          </cell>
        </row>
        <row r="142">
          <cell r="B142" t="str">
            <v>KRLI25C</v>
          </cell>
          <cell r="C142" t="str">
            <v>KRLI25</v>
          </cell>
          <cell r="D142" t="str">
            <v xml:space="preserve">BSC1            </v>
          </cell>
          <cell r="E142">
            <v>2</v>
          </cell>
          <cell r="F142">
            <v>13</v>
          </cell>
          <cell r="G142">
            <v>0.75</v>
          </cell>
          <cell r="H142">
            <v>10.67</v>
          </cell>
        </row>
        <row r="143">
          <cell r="B143" t="str">
            <v>KRLI25D</v>
          </cell>
          <cell r="C143" t="str">
            <v>KRLI25</v>
          </cell>
          <cell r="D143" t="str">
            <v xml:space="preserve">BSC1            </v>
          </cell>
          <cell r="E143">
            <v>2</v>
          </cell>
          <cell r="F143">
            <v>13</v>
          </cell>
          <cell r="G143">
            <v>0.83333333333333337</v>
          </cell>
          <cell r="H143">
            <v>3.88</v>
          </cell>
        </row>
        <row r="144">
          <cell r="B144" t="str">
            <v>LALU22A</v>
          </cell>
          <cell r="C144" t="str">
            <v>LALU22</v>
          </cell>
          <cell r="D144" t="str">
            <v xml:space="preserve">BSC1            </v>
          </cell>
          <cell r="E144">
            <v>4</v>
          </cell>
          <cell r="F144">
            <v>29</v>
          </cell>
          <cell r="G144">
            <v>0.83333333333333337</v>
          </cell>
          <cell r="H144">
            <v>8.99</v>
          </cell>
        </row>
        <row r="145">
          <cell r="B145" t="str">
            <v>LALU22B</v>
          </cell>
          <cell r="C145" t="str">
            <v>LALU22</v>
          </cell>
          <cell r="D145" t="str">
            <v xml:space="preserve">BSC1            </v>
          </cell>
          <cell r="E145">
            <v>2</v>
          </cell>
          <cell r="F145">
            <v>13</v>
          </cell>
          <cell r="G145">
            <v>0.45833333333333331</v>
          </cell>
          <cell r="H145">
            <v>8.34</v>
          </cell>
        </row>
        <row r="146">
          <cell r="B146" t="str">
            <v>LALU22C</v>
          </cell>
          <cell r="C146" t="str">
            <v>LALU22</v>
          </cell>
          <cell r="D146" t="str">
            <v xml:space="preserve">BSC1            </v>
          </cell>
          <cell r="E146">
            <v>4</v>
          </cell>
          <cell r="F146">
            <v>29</v>
          </cell>
          <cell r="G146">
            <v>0.70833333333333337</v>
          </cell>
          <cell r="H146">
            <v>2.15</v>
          </cell>
        </row>
        <row r="147">
          <cell r="B147" t="str">
            <v>LALU48A</v>
          </cell>
          <cell r="C147" t="str">
            <v>LALU48</v>
          </cell>
          <cell r="D147" t="str">
            <v xml:space="preserve">BSC1            </v>
          </cell>
          <cell r="E147">
            <v>2</v>
          </cell>
          <cell r="F147">
            <v>13</v>
          </cell>
          <cell r="G147">
            <v>0.79166666666666663</v>
          </cell>
          <cell r="H147">
            <v>4.75</v>
          </cell>
        </row>
        <row r="148">
          <cell r="B148" t="str">
            <v>LALU48B</v>
          </cell>
          <cell r="C148" t="str">
            <v>LALU48</v>
          </cell>
          <cell r="D148" t="str">
            <v xml:space="preserve">BSC1            </v>
          </cell>
          <cell r="E148">
            <v>2</v>
          </cell>
          <cell r="F148">
            <v>13</v>
          </cell>
          <cell r="G148">
            <v>0.45833333333333331</v>
          </cell>
          <cell r="H148">
            <v>5.62</v>
          </cell>
        </row>
        <row r="149">
          <cell r="B149" t="str">
            <v>LALU48C</v>
          </cell>
          <cell r="C149" t="str">
            <v>LALU48</v>
          </cell>
          <cell r="D149" t="str">
            <v xml:space="preserve">BSC1            </v>
          </cell>
          <cell r="E149">
            <v>2</v>
          </cell>
          <cell r="F149">
            <v>13</v>
          </cell>
          <cell r="G149">
            <v>0.75</v>
          </cell>
          <cell r="H149">
            <v>5.33</v>
          </cell>
        </row>
        <row r="150">
          <cell r="B150" t="str">
            <v>MGGR03A</v>
          </cell>
          <cell r="C150" t="str">
            <v>MGGR03</v>
          </cell>
          <cell r="D150" t="str">
            <v xml:space="preserve">BSC1            </v>
          </cell>
          <cell r="E150">
            <v>4</v>
          </cell>
          <cell r="F150">
            <v>29</v>
          </cell>
          <cell r="G150">
            <v>0.75</v>
          </cell>
          <cell r="H150">
            <v>33.729999999999997</v>
          </cell>
        </row>
        <row r="151">
          <cell r="B151" t="str">
            <v>MGGR03B</v>
          </cell>
          <cell r="C151" t="str">
            <v>MGGR03</v>
          </cell>
          <cell r="D151" t="str">
            <v xml:space="preserve">BSC1            </v>
          </cell>
          <cell r="E151">
            <v>6</v>
          </cell>
          <cell r="F151">
            <v>44</v>
          </cell>
          <cell r="G151">
            <v>0.75</v>
          </cell>
          <cell r="H151">
            <v>43.33</v>
          </cell>
        </row>
        <row r="152">
          <cell r="B152" t="str">
            <v>MGGR03C</v>
          </cell>
          <cell r="C152" t="str">
            <v>MGGR03</v>
          </cell>
          <cell r="D152" t="str">
            <v xml:space="preserve">BSC1            </v>
          </cell>
          <cell r="E152">
            <v>4</v>
          </cell>
          <cell r="F152">
            <v>29</v>
          </cell>
          <cell r="G152">
            <v>0.45833333333333331</v>
          </cell>
          <cell r="H152">
            <v>27.16</v>
          </cell>
        </row>
        <row r="153">
          <cell r="B153" t="str">
            <v>MGGR10A</v>
          </cell>
          <cell r="C153" t="str">
            <v>MGGR10</v>
          </cell>
          <cell r="D153" t="str">
            <v xml:space="preserve">BSC1            </v>
          </cell>
          <cell r="E153">
            <v>3</v>
          </cell>
          <cell r="F153">
            <v>21</v>
          </cell>
          <cell r="G153">
            <v>0.5</v>
          </cell>
          <cell r="H153">
            <v>10.4</v>
          </cell>
        </row>
        <row r="154">
          <cell r="B154" t="str">
            <v>MGGR10B</v>
          </cell>
          <cell r="C154" t="str">
            <v>MGGR10</v>
          </cell>
          <cell r="D154" t="str">
            <v xml:space="preserve">BSC1            </v>
          </cell>
          <cell r="E154">
            <v>3</v>
          </cell>
          <cell r="F154">
            <v>21</v>
          </cell>
          <cell r="G154">
            <v>0.5</v>
          </cell>
          <cell r="H154">
            <v>4.82</v>
          </cell>
        </row>
        <row r="155">
          <cell r="B155" t="str">
            <v>MGGR10C</v>
          </cell>
          <cell r="C155" t="str">
            <v>MGGR10</v>
          </cell>
          <cell r="D155" t="str">
            <v xml:space="preserve">BSC1            </v>
          </cell>
          <cell r="E155">
            <v>3</v>
          </cell>
          <cell r="F155">
            <v>21</v>
          </cell>
          <cell r="G155">
            <v>0.5</v>
          </cell>
          <cell r="H155">
            <v>12.48</v>
          </cell>
        </row>
        <row r="156">
          <cell r="B156" t="str">
            <v>MOHA13A</v>
          </cell>
          <cell r="C156" t="str">
            <v>MOHA13</v>
          </cell>
          <cell r="D156" t="str">
            <v xml:space="preserve">BSC1            </v>
          </cell>
          <cell r="E156">
            <v>4</v>
          </cell>
          <cell r="F156">
            <v>29</v>
          </cell>
          <cell r="G156">
            <v>0.45833333333333331</v>
          </cell>
          <cell r="H156">
            <v>20.76</v>
          </cell>
        </row>
        <row r="157">
          <cell r="B157" t="str">
            <v>MOHA13B</v>
          </cell>
          <cell r="C157" t="str">
            <v>MOHA13</v>
          </cell>
          <cell r="D157" t="str">
            <v xml:space="preserve">BSC1            </v>
          </cell>
          <cell r="E157">
            <v>4</v>
          </cell>
          <cell r="F157">
            <v>29</v>
          </cell>
          <cell r="G157">
            <v>0.83333333333333337</v>
          </cell>
          <cell r="H157">
            <v>12.41</v>
          </cell>
        </row>
        <row r="158">
          <cell r="B158" t="str">
            <v>MOHA13C</v>
          </cell>
          <cell r="C158" t="str">
            <v>MOHA13</v>
          </cell>
          <cell r="D158" t="str">
            <v xml:space="preserve">BSC1            </v>
          </cell>
          <cell r="E158">
            <v>4</v>
          </cell>
          <cell r="F158">
            <v>29</v>
          </cell>
          <cell r="G158">
            <v>0.45833333333333331</v>
          </cell>
          <cell r="H158">
            <v>18.309999999999999</v>
          </cell>
        </row>
        <row r="159">
          <cell r="B159" t="str">
            <v>MOHA13D</v>
          </cell>
          <cell r="C159" t="str">
            <v>MOHA13</v>
          </cell>
          <cell r="D159" t="str">
            <v xml:space="preserve">BSC1            </v>
          </cell>
          <cell r="E159">
            <v>6</v>
          </cell>
          <cell r="F159">
            <v>44</v>
          </cell>
          <cell r="G159">
            <v>0.66666666666666663</v>
          </cell>
          <cell r="H159">
            <v>37.97</v>
          </cell>
        </row>
        <row r="160">
          <cell r="B160" t="str">
            <v>MOHA14A</v>
          </cell>
          <cell r="C160" t="str">
            <v>MOHA14</v>
          </cell>
          <cell r="D160" t="str">
            <v xml:space="preserve">BSC1            </v>
          </cell>
          <cell r="E160">
            <v>4</v>
          </cell>
          <cell r="F160">
            <v>28</v>
          </cell>
          <cell r="G160">
            <v>0.79166666666666663</v>
          </cell>
          <cell r="H160">
            <v>13.51</v>
          </cell>
        </row>
        <row r="161">
          <cell r="B161" t="str">
            <v>MOHA14B</v>
          </cell>
          <cell r="C161" t="str">
            <v>MOHA14</v>
          </cell>
          <cell r="D161" t="str">
            <v xml:space="preserve">BSC1            </v>
          </cell>
          <cell r="E161">
            <v>5</v>
          </cell>
          <cell r="F161">
            <v>36</v>
          </cell>
          <cell r="G161">
            <v>0.83333333333333337</v>
          </cell>
          <cell r="H161">
            <v>31.95</v>
          </cell>
        </row>
        <row r="162">
          <cell r="B162" t="str">
            <v>MOHA14C</v>
          </cell>
          <cell r="C162" t="str">
            <v>MOHA14</v>
          </cell>
          <cell r="D162" t="str">
            <v xml:space="preserve">BSC1            </v>
          </cell>
          <cell r="E162">
            <v>4</v>
          </cell>
          <cell r="F162">
            <v>28</v>
          </cell>
          <cell r="G162">
            <v>0.91666666666666663</v>
          </cell>
          <cell r="H162">
            <v>29.96</v>
          </cell>
        </row>
        <row r="163">
          <cell r="B163" t="str">
            <v>MOHA14D</v>
          </cell>
          <cell r="C163" t="str">
            <v>MOHA14</v>
          </cell>
          <cell r="D163" t="str">
            <v xml:space="preserve">BSC1            </v>
          </cell>
          <cell r="E163">
            <v>1</v>
          </cell>
          <cell r="F163">
            <v>6</v>
          </cell>
          <cell r="G163">
            <v>0.79166666666666663</v>
          </cell>
          <cell r="H163">
            <v>7.08</v>
          </cell>
        </row>
        <row r="164">
          <cell r="B164" t="str">
            <v>MOHA15A</v>
          </cell>
          <cell r="C164" t="str">
            <v>MOHA15</v>
          </cell>
          <cell r="D164" t="str">
            <v xml:space="preserve">BSC1            </v>
          </cell>
          <cell r="E164">
            <v>4</v>
          </cell>
          <cell r="F164">
            <v>29</v>
          </cell>
          <cell r="G164">
            <v>0.41666666666666669</v>
          </cell>
          <cell r="H164">
            <v>21.54</v>
          </cell>
        </row>
        <row r="165">
          <cell r="B165" t="str">
            <v>MOHA15B</v>
          </cell>
          <cell r="C165" t="str">
            <v>MOHA15</v>
          </cell>
          <cell r="D165" t="str">
            <v xml:space="preserve">BSC1            </v>
          </cell>
          <cell r="E165">
            <v>4</v>
          </cell>
          <cell r="F165">
            <v>29</v>
          </cell>
          <cell r="G165">
            <v>0.91666666666666663</v>
          </cell>
          <cell r="H165">
            <v>25.54</v>
          </cell>
        </row>
        <row r="166">
          <cell r="B166" t="str">
            <v>MOHA15C</v>
          </cell>
          <cell r="C166" t="str">
            <v>MOHA15</v>
          </cell>
          <cell r="D166" t="str">
            <v xml:space="preserve">BSC1            </v>
          </cell>
          <cell r="E166">
            <v>4</v>
          </cell>
          <cell r="F166">
            <v>29</v>
          </cell>
          <cell r="G166">
            <v>0.79166666666666663</v>
          </cell>
          <cell r="H166">
            <v>15.57</v>
          </cell>
        </row>
        <row r="167">
          <cell r="B167" t="str">
            <v>MOHA34A</v>
          </cell>
          <cell r="C167" t="str">
            <v>MOHA34</v>
          </cell>
          <cell r="D167" t="str">
            <v xml:space="preserve">BSC1            </v>
          </cell>
          <cell r="E167">
            <v>4</v>
          </cell>
          <cell r="F167">
            <v>29</v>
          </cell>
          <cell r="G167">
            <v>0.83333333333333337</v>
          </cell>
          <cell r="H167">
            <v>17.79</v>
          </cell>
        </row>
        <row r="168">
          <cell r="B168" t="str">
            <v>MOHA34B</v>
          </cell>
          <cell r="C168" t="str">
            <v>MOHA34</v>
          </cell>
          <cell r="D168" t="str">
            <v xml:space="preserve">BSC1            </v>
          </cell>
          <cell r="E168">
            <v>4</v>
          </cell>
          <cell r="F168">
            <v>29</v>
          </cell>
          <cell r="G168">
            <v>0.875</v>
          </cell>
          <cell r="H168">
            <v>17.510000000000002</v>
          </cell>
        </row>
        <row r="169">
          <cell r="B169" t="str">
            <v>MOHA34C</v>
          </cell>
          <cell r="C169" t="str">
            <v>MOHA34</v>
          </cell>
          <cell r="D169" t="str">
            <v xml:space="preserve">BSC1            </v>
          </cell>
          <cell r="E169">
            <v>4</v>
          </cell>
          <cell r="F169">
            <v>29</v>
          </cell>
          <cell r="G169">
            <v>0.875</v>
          </cell>
          <cell r="H169">
            <v>31.59</v>
          </cell>
        </row>
        <row r="170">
          <cell r="B170" t="str">
            <v>MOHA35A</v>
          </cell>
          <cell r="C170" t="str">
            <v>MOHA35</v>
          </cell>
          <cell r="D170" t="str">
            <v xml:space="preserve">BSC1            </v>
          </cell>
          <cell r="E170">
            <v>4</v>
          </cell>
          <cell r="F170">
            <v>29</v>
          </cell>
          <cell r="G170">
            <v>0.79166666666666663</v>
          </cell>
          <cell r="H170">
            <v>25.97</v>
          </cell>
        </row>
        <row r="171">
          <cell r="B171" t="str">
            <v>MOHA35B</v>
          </cell>
          <cell r="C171" t="str">
            <v>MOHA35</v>
          </cell>
          <cell r="D171" t="str">
            <v xml:space="preserve">BSC1            </v>
          </cell>
          <cell r="E171">
            <v>4</v>
          </cell>
          <cell r="F171">
            <v>29</v>
          </cell>
          <cell r="G171">
            <v>0.83333333333333337</v>
          </cell>
          <cell r="H171">
            <v>13.36</v>
          </cell>
        </row>
        <row r="172">
          <cell r="B172" t="str">
            <v>MOHA35C</v>
          </cell>
          <cell r="C172" t="str">
            <v>MOHA35</v>
          </cell>
          <cell r="D172" t="str">
            <v xml:space="preserve">BSC1            </v>
          </cell>
          <cell r="E172">
            <v>4</v>
          </cell>
          <cell r="F172">
            <v>29</v>
          </cell>
          <cell r="G172">
            <v>0.79166666666666663</v>
          </cell>
          <cell r="H172">
            <v>26.17</v>
          </cell>
        </row>
        <row r="173">
          <cell r="B173" t="str">
            <v>MOHA42A</v>
          </cell>
          <cell r="C173" t="str">
            <v>MOHA42</v>
          </cell>
          <cell r="D173" t="str">
            <v xml:space="preserve">BSC1            </v>
          </cell>
          <cell r="E173">
            <v>4</v>
          </cell>
          <cell r="F173">
            <v>28</v>
          </cell>
          <cell r="G173">
            <v>0.79166666666666663</v>
          </cell>
          <cell r="H173">
            <v>15.82</v>
          </cell>
        </row>
        <row r="174">
          <cell r="B174" t="str">
            <v>MOHA42B</v>
          </cell>
          <cell r="C174" t="str">
            <v>MOHA42</v>
          </cell>
          <cell r="D174" t="str">
            <v xml:space="preserve">BSC1            </v>
          </cell>
          <cell r="E174">
            <v>4</v>
          </cell>
          <cell r="F174">
            <v>28</v>
          </cell>
          <cell r="G174">
            <v>0.83333333333333337</v>
          </cell>
          <cell r="H174">
            <v>17.02</v>
          </cell>
        </row>
        <row r="175">
          <cell r="B175" t="str">
            <v>MOHA42C</v>
          </cell>
          <cell r="C175" t="str">
            <v>MOHA42</v>
          </cell>
          <cell r="D175" t="str">
            <v xml:space="preserve">BSC1            </v>
          </cell>
          <cell r="E175">
            <v>4</v>
          </cell>
          <cell r="F175">
            <v>28</v>
          </cell>
          <cell r="G175">
            <v>0.83333333333333337</v>
          </cell>
          <cell r="H175">
            <v>21.77</v>
          </cell>
        </row>
        <row r="176">
          <cell r="B176" t="str">
            <v>MOHA43A</v>
          </cell>
          <cell r="C176" t="str">
            <v>MOHA43</v>
          </cell>
          <cell r="D176" t="str">
            <v xml:space="preserve">BSC1            </v>
          </cell>
          <cell r="E176">
            <v>4</v>
          </cell>
          <cell r="F176">
            <v>29</v>
          </cell>
          <cell r="G176">
            <v>0.79166666666666663</v>
          </cell>
          <cell r="H176">
            <v>20.97</v>
          </cell>
        </row>
        <row r="177">
          <cell r="B177" t="str">
            <v>MOHA43B</v>
          </cell>
          <cell r="C177" t="str">
            <v>MOHA43</v>
          </cell>
          <cell r="D177" t="str">
            <v xml:space="preserve">BSC1            </v>
          </cell>
          <cell r="E177">
            <v>4</v>
          </cell>
          <cell r="F177">
            <v>29</v>
          </cell>
          <cell r="G177">
            <v>0.79166666666666663</v>
          </cell>
          <cell r="H177">
            <v>19.11</v>
          </cell>
        </row>
        <row r="178">
          <cell r="B178" t="str">
            <v>MOHA43C</v>
          </cell>
          <cell r="C178" t="str">
            <v>MOHA43</v>
          </cell>
          <cell r="D178" t="str">
            <v xml:space="preserve">BSC1            </v>
          </cell>
          <cell r="E178">
            <v>4</v>
          </cell>
          <cell r="F178">
            <v>29</v>
          </cell>
          <cell r="G178">
            <v>0.83333333333333337</v>
          </cell>
          <cell r="H178">
            <v>15.17</v>
          </cell>
        </row>
        <row r="179">
          <cell r="B179" t="str">
            <v>MOHA45A</v>
          </cell>
          <cell r="C179" t="str">
            <v>MOHA45</v>
          </cell>
          <cell r="D179" t="str">
            <v xml:space="preserve">BSC1            </v>
          </cell>
          <cell r="E179">
            <v>4</v>
          </cell>
          <cell r="F179">
            <v>29</v>
          </cell>
          <cell r="G179">
            <v>0.45833333333333331</v>
          </cell>
          <cell r="H179">
            <v>9.89</v>
          </cell>
        </row>
        <row r="180">
          <cell r="B180" t="str">
            <v>MOHA45B</v>
          </cell>
          <cell r="C180" t="str">
            <v>MOHA45</v>
          </cell>
          <cell r="D180" t="str">
            <v xml:space="preserve">BSC1            </v>
          </cell>
          <cell r="E180">
            <v>2</v>
          </cell>
          <cell r="F180">
            <v>13</v>
          </cell>
          <cell r="G180">
            <v>0.5</v>
          </cell>
          <cell r="H180">
            <v>7.86</v>
          </cell>
        </row>
        <row r="181">
          <cell r="B181" t="str">
            <v>MOHA45C</v>
          </cell>
          <cell r="C181" t="str">
            <v>MOHA45</v>
          </cell>
          <cell r="D181" t="str">
            <v xml:space="preserve">BSC1            </v>
          </cell>
          <cell r="E181">
            <v>4</v>
          </cell>
          <cell r="F181">
            <v>29</v>
          </cell>
          <cell r="G181">
            <v>0.45833333333333331</v>
          </cell>
          <cell r="H181">
            <v>20.23</v>
          </cell>
        </row>
        <row r="182">
          <cell r="B182" t="str">
            <v>MOHA49A</v>
          </cell>
          <cell r="C182" t="str">
            <v>MOHA49</v>
          </cell>
          <cell r="D182" t="str">
            <v xml:space="preserve">BSC1            </v>
          </cell>
          <cell r="E182">
            <v>4</v>
          </cell>
          <cell r="F182">
            <v>29</v>
          </cell>
          <cell r="G182">
            <v>0.83333333333333337</v>
          </cell>
          <cell r="H182">
            <v>16.48</v>
          </cell>
        </row>
        <row r="183">
          <cell r="B183" t="str">
            <v>MOHA49B</v>
          </cell>
          <cell r="C183" t="str">
            <v>MOHA49</v>
          </cell>
          <cell r="D183" t="str">
            <v xml:space="preserve">BSC1            </v>
          </cell>
          <cell r="E183">
            <v>4</v>
          </cell>
          <cell r="F183">
            <v>29</v>
          </cell>
          <cell r="G183">
            <v>0.79166666666666663</v>
          </cell>
          <cell r="H183">
            <v>14.41</v>
          </cell>
        </row>
        <row r="184">
          <cell r="B184" t="str">
            <v>MOHA49C</v>
          </cell>
          <cell r="C184" t="str">
            <v>MOHA49</v>
          </cell>
          <cell r="D184" t="str">
            <v xml:space="preserve">BSC1            </v>
          </cell>
          <cell r="E184">
            <v>2</v>
          </cell>
          <cell r="F184">
            <v>13</v>
          </cell>
          <cell r="G184">
            <v>0.75</v>
          </cell>
          <cell r="H184">
            <v>16.04</v>
          </cell>
        </row>
        <row r="185">
          <cell r="B185" t="str">
            <v>MOHA58A</v>
          </cell>
          <cell r="C185" t="str">
            <v>MOHA58</v>
          </cell>
          <cell r="D185" t="str">
            <v xml:space="preserve">BSC1            </v>
          </cell>
          <cell r="E185">
            <v>4</v>
          </cell>
          <cell r="F185">
            <v>29</v>
          </cell>
          <cell r="G185">
            <v>0.83333333333333337</v>
          </cell>
          <cell r="H185">
            <v>27.56</v>
          </cell>
        </row>
        <row r="186">
          <cell r="B186" t="str">
            <v>MOHA58B</v>
          </cell>
          <cell r="C186" t="str">
            <v>MOHA58</v>
          </cell>
          <cell r="D186" t="str">
            <v xml:space="preserve">BSC1            </v>
          </cell>
          <cell r="E186">
            <v>4</v>
          </cell>
          <cell r="F186">
            <v>29</v>
          </cell>
          <cell r="G186">
            <v>0.83333333333333337</v>
          </cell>
          <cell r="H186">
            <v>16.309999999999999</v>
          </cell>
        </row>
        <row r="187">
          <cell r="B187" t="str">
            <v>MOHA58C</v>
          </cell>
          <cell r="C187" t="str">
            <v>MOHA58</v>
          </cell>
          <cell r="D187" t="str">
            <v xml:space="preserve">BSC1            </v>
          </cell>
          <cell r="E187">
            <v>4</v>
          </cell>
          <cell r="F187">
            <v>29</v>
          </cell>
          <cell r="G187">
            <v>0.91666666666666663</v>
          </cell>
          <cell r="H187">
            <v>22.35</v>
          </cell>
        </row>
        <row r="188">
          <cell r="B188" t="str">
            <v>MRND03A</v>
          </cell>
          <cell r="C188" t="str">
            <v>MRND03</v>
          </cell>
          <cell r="D188" t="str">
            <v xml:space="preserve">BSC1            </v>
          </cell>
          <cell r="E188">
            <v>4</v>
          </cell>
          <cell r="F188">
            <v>29</v>
          </cell>
          <cell r="G188">
            <v>0.75</v>
          </cell>
          <cell r="H188">
            <v>17.690000000000001</v>
          </cell>
        </row>
        <row r="189">
          <cell r="B189" t="str">
            <v>MRND03B</v>
          </cell>
          <cell r="C189" t="str">
            <v>MRND03</v>
          </cell>
          <cell r="D189" t="str">
            <v xml:space="preserve">BSC1            </v>
          </cell>
          <cell r="E189">
            <v>3</v>
          </cell>
          <cell r="F189">
            <v>21</v>
          </cell>
          <cell r="G189">
            <v>0.70833333333333337</v>
          </cell>
          <cell r="H189">
            <v>9.31</v>
          </cell>
        </row>
        <row r="190">
          <cell r="B190" t="str">
            <v>MRND03C</v>
          </cell>
          <cell r="C190" t="str">
            <v>MRND03</v>
          </cell>
          <cell r="D190" t="str">
            <v xml:space="preserve">BSC1            </v>
          </cell>
          <cell r="E190">
            <v>4</v>
          </cell>
          <cell r="F190">
            <v>29</v>
          </cell>
          <cell r="G190">
            <v>0.66666666666666663</v>
          </cell>
          <cell r="H190">
            <v>8.17</v>
          </cell>
        </row>
        <row r="191">
          <cell r="B191" t="str">
            <v>NNGL02A</v>
          </cell>
          <cell r="C191" t="str">
            <v>NNGL02</v>
          </cell>
          <cell r="D191" t="str">
            <v xml:space="preserve">BSC1            </v>
          </cell>
          <cell r="E191">
            <v>4</v>
          </cell>
          <cell r="F191">
            <v>29</v>
          </cell>
          <cell r="G191">
            <v>0.79166666666666663</v>
          </cell>
          <cell r="H191">
            <v>21.08</v>
          </cell>
        </row>
        <row r="192">
          <cell r="B192" t="str">
            <v>NNGL02B</v>
          </cell>
          <cell r="C192" t="str">
            <v>NNGL02</v>
          </cell>
          <cell r="D192" t="str">
            <v xml:space="preserve">BSC1            </v>
          </cell>
          <cell r="E192">
            <v>2</v>
          </cell>
          <cell r="F192">
            <v>13</v>
          </cell>
          <cell r="G192">
            <v>0.875</v>
          </cell>
          <cell r="H192">
            <v>7.78</v>
          </cell>
        </row>
        <row r="193">
          <cell r="B193" t="str">
            <v>NNGL02C</v>
          </cell>
          <cell r="C193" t="str">
            <v>NNGL02</v>
          </cell>
          <cell r="D193" t="str">
            <v xml:space="preserve">BSC1            </v>
          </cell>
          <cell r="E193">
            <v>4</v>
          </cell>
          <cell r="F193">
            <v>29</v>
          </cell>
          <cell r="G193">
            <v>0.79166666666666663</v>
          </cell>
          <cell r="H193">
            <v>17.84</v>
          </cell>
        </row>
        <row r="194">
          <cell r="B194" t="str">
            <v>PKLA16A</v>
          </cell>
          <cell r="C194" t="str">
            <v>PKLA16</v>
          </cell>
          <cell r="D194" t="str">
            <v xml:space="preserve">BSC1            </v>
          </cell>
          <cell r="E194">
            <v>4</v>
          </cell>
          <cell r="F194">
            <v>28</v>
          </cell>
          <cell r="G194">
            <v>0.875</v>
          </cell>
          <cell r="H194">
            <v>9.67</v>
          </cell>
        </row>
        <row r="195">
          <cell r="B195" t="str">
            <v>PKLA16B</v>
          </cell>
          <cell r="C195" t="str">
            <v>PKLA16</v>
          </cell>
          <cell r="D195" t="str">
            <v xml:space="preserve">BSC1            </v>
          </cell>
          <cell r="E195">
            <v>3</v>
          </cell>
          <cell r="F195">
            <v>21</v>
          </cell>
          <cell r="G195">
            <v>0.41666666666666669</v>
          </cell>
          <cell r="H195">
            <v>4.9800000000000004</v>
          </cell>
        </row>
        <row r="196">
          <cell r="B196" t="str">
            <v>PKLA16C</v>
          </cell>
          <cell r="C196" t="str">
            <v>PKLA16</v>
          </cell>
          <cell r="D196" t="str">
            <v xml:space="preserve">BSC1            </v>
          </cell>
          <cell r="E196">
            <v>4</v>
          </cell>
          <cell r="F196">
            <v>28</v>
          </cell>
          <cell r="G196">
            <v>8.3333333333333329E-2</v>
          </cell>
          <cell r="H196">
            <v>3.99</v>
          </cell>
        </row>
        <row r="197">
          <cell r="B197" t="str">
            <v>PKLA16D</v>
          </cell>
          <cell r="C197" t="str">
            <v>PKLA16</v>
          </cell>
          <cell r="D197" t="str">
            <v xml:space="preserve">BSC1            </v>
          </cell>
          <cell r="E197">
            <v>4</v>
          </cell>
          <cell r="F197">
            <v>28</v>
          </cell>
          <cell r="G197">
            <v>0.79166666666666663</v>
          </cell>
          <cell r="H197">
            <v>7.83</v>
          </cell>
        </row>
        <row r="198">
          <cell r="B198" t="str">
            <v>PKLA17A</v>
          </cell>
          <cell r="C198" t="str">
            <v>PKLA17</v>
          </cell>
          <cell r="D198" t="str">
            <v xml:space="preserve">BSC1            </v>
          </cell>
          <cell r="E198">
            <v>4</v>
          </cell>
          <cell r="F198">
            <v>29</v>
          </cell>
          <cell r="G198">
            <v>0.83333333333333337</v>
          </cell>
          <cell r="H198">
            <v>17.899999999999999</v>
          </cell>
        </row>
        <row r="199">
          <cell r="B199" t="str">
            <v>PKLA17B</v>
          </cell>
          <cell r="C199" t="str">
            <v>PKLA17</v>
          </cell>
          <cell r="D199" t="str">
            <v xml:space="preserve">BSC1            </v>
          </cell>
          <cell r="E199">
            <v>4</v>
          </cell>
          <cell r="F199">
            <v>29</v>
          </cell>
          <cell r="G199">
            <v>0.79166666666666663</v>
          </cell>
          <cell r="H199">
            <v>23.34</v>
          </cell>
        </row>
        <row r="200">
          <cell r="B200" t="str">
            <v>PKLA17C</v>
          </cell>
          <cell r="C200" t="str">
            <v>PKLA17</v>
          </cell>
          <cell r="D200" t="str">
            <v xml:space="preserve">BSC1            </v>
          </cell>
          <cell r="E200">
            <v>4</v>
          </cell>
          <cell r="F200">
            <v>29</v>
          </cell>
          <cell r="G200">
            <v>0.79166666666666663</v>
          </cell>
          <cell r="H200">
            <v>12.65</v>
          </cell>
        </row>
        <row r="201">
          <cell r="B201" t="str">
            <v>PKLA18A</v>
          </cell>
          <cell r="C201" t="str">
            <v>PKLA18</v>
          </cell>
          <cell r="D201" t="str">
            <v xml:space="preserve">BSC1            </v>
          </cell>
          <cell r="E201">
            <v>4</v>
          </cell>
          <cell r="F201">
            <v>28</v>
          </cell>
          <cell r="G201">
            <v>0.79166666666666663</v>
          </cell>
          <cell r="H201">
            <v>28.42</v>
          </cell>
        </row>
        <row r="202">
          <cell r="B202" t="str">
            <v>PKLA18B</v>
          </cell>
          <cell r="C202" t="str">
            <v>PKLA18</v>
          </cell>
          <cell r="D202" t="str">
            <v xml:space="preserve">BSC1            </v>
          </cell>
          <cell r="E202">
            <v>5</v>
          </cell>
          <cell r="F202">
            <v>36</v>
          </cell>
          <cell r="G202">
            <v>0.91666666666666663</v>
          </cell>
          <cell r="H202">
            <v>12.44</v>
          </cell>
        </row>
        <row r="203">
          <cell r="B203" t="str">
            <v>PKLA18C</v>
          </cell>
          <cell r="C203" t="str">
            <v>PKLA18</v>
          </cell>
          <cell r="D203" t="str">
            <v xml:space="preserve">BSC1            </v>
          </cell>
          <cell r="E203">
            <v>5</v>
          </cell>
          <cell r="F203">
            <v>36</v>
          </cell>
          <cell r="G203">
            <v>0.83333333333333337</v>
          </cell>
          <cell r="H203">
            <v>14.5</v>
          </cell>
        </row>
        <row r="204">
          <cell r="B204" t="str">
            <v>PKLA19A</v>
          </cell>
          <cell r="C204" t="str">
            <v>PKLA19</v>
          </cell>
          <cell r="D204" t="str">
            <v xml:space="preserve">BSC1            </v>
          </cell>
          <cell r="E204">
            <v>4</v>
          </cell>
          <cell r="F204">
            <v>28</v>
          </cell>
          <cell r="G204">
            <v>0.79166666666666663</v>
          </cell>
          <cell r="H204">
            <v>25.16</v>
          </cell>
        </row>
        <row r="205">
          <cell r="B205" t="str">
            <v>PKLA19B</v>
          </cell>
          <cell r="C205" t="str">
            <v>PKLA19</v>
          </cell>
          <cell r="D205" t="str">
            <v xml:space="preserve">BSC1            </v>
          </cell>
          <cell r="E205">
            <v>4</v>
          </cell>
          <cell r="F205">
            <v>28</v>
          </cell>
          <cell r="G205">
            <v>0.75</v>
          </cell>
          <cell r="H205">
            <v>24.5</v>
          </cell>
        </row>
        <row r="206">
          <cell r="B206" t="str">
            <v>PKLA19C</v>
          </cell>
          <cell r="C206" t="str">
            <v>PKLA19</v>
          </cell>
          <cell r="D206" t="str">
            <v xml:space="preserve">BSC1            </v>
          </cell>
          <cell r="E206">
            <v>4</v>
          </cell>
          <cell r="F206">
            <v>28</v>
          </cell>
          <cell r="G206">
            <v>0.75</v>
          </cell>
          <cell r="H206">
            <v>20.7</v>
          </cell>
        </row>
        <row r="207">
          <cell r="B207" t="str">
            <v>PKLA19D</v>
          </cell>
          <cell r="C207" t="str">
            <v>PKLA19</v>
          </cell>
          <cell r="D207" t="str">
            <v xml:space="preserve">BSC1            </v>
          </cell>
          <cell r="E207">
            <v>2</v>
          </cell>
          <cell r="F207">
            <v>13</v>
          </cell>
          <cell r="G207">
            <v>0.75</v>
          </cell>
          <cell r="H207">
            <v>13.08</v>
          </cell>
        </row>
        <row r="208">
          <cell r="B208" t="str">
            <v>PKLA36A</v>
          </cell>
          <cell r="C208" t="str">
            <v>PKLA36</v>
          </cell>
          <cell r="D208" t="str">
            <v xml:space="preserve">BSC1            </v>
          </cell>
          <cell r="E208">
            <v>3</v>
          </cell>
          <cell r="F208">
            <v>21</v>
          </cell>
          <cell r="G208">
            <v>0.75</v>
          </cell>
          <cell r="H208">
            <v>8.58</v>
          </cell>
        </row>
        <row r="209">
          <cell r="B209" t="str">
            <v>PKLA36B</v>
          </cell>
          <cell r="C209" t="str">
            <v>PKLA36</v>
          </cell>
          <cell r="D209" t="str">
            <v xml:space="preserve">BSC1            </v>
          </cell>
          <cell r="E209">
            <v>4</v>
          </cell>
          <cell r="F209">
            <v>29</v>
          </cell>
          <cell r="G209">
            <v>0.83333333333333337</v>
          </cell>
          <cell r="H209">
            <v>9.94</v>
          </cell>
        </row>
        <row r="210">
          <cell r="B210" t="str">
            <v>PKLA36C</v>
          </cell>
          <cell r="C210" t="str">
            <v>PKLA36</v>
          </cell>
          <cell r="D210" t="str">
            <v xml:space="preserve">BSC1            </v>
          </cell>
          <cell r="E210">
            <v>3</v>
          </cell>
          <cell r="F210">
            <v>21</v>
          </cell>
          <cell r="G210">
            <v>0.75</v>
          </cell>
          <cell r="H210">
            <v>11.87</v>
          </cell>
        </row>
        <row r="211">
          <cell r="B211" t="str">
            <v>PKLA39A</v>
          </cell>
          <cell r="C211" t="str">
            <v>PKLA39</v>
          </cell>
          <cell r="D211" t="str">
            <v xml:space="preserve">BSC1            </v>
          </cell>
          <cell r="E211">
            <v>4</v>
          </cell>
          <cell r="F211">
            <v>29</v>
          </cell>
          <cell r="G211">
            <v>0.83333333333333337</v>
          </cell>
          <cell r="H211">
            <v>14.16</v>
          </cell>
        </row>
        <row r="212">
          <cell r="B212" t="str">
            <v>PKLA39B</v>
          </cell>
          <cell r="C212" t="str">
            <v>PKLA39</v>
          </cell>
          <cell r="D212" t="str">
            <v xml:space="preserve">BSC1            </v>
          </cell>
          <cell r="E212">
            <v>4</v>
          </cell>
          <cell r="F212">
            <v>29</v>
          </cell>
          <cell r="G212">
            <v>0.83333333333333337</v>
          </cell>
          <cell r="H212">
            <v>18.899999999999999</v>
          </cell>
        </row>
        <row r="213">
          <cell r="B213" t="str">
            <v>PKLA39C</v>
          </cell>
          <cell r="C213" t="str">
            <v>PKLA39</v>
          </cell>
          <cell r="D213" t="str">
            <v xml:space="preserve">BSC1            </v>
          </cell>
          <cell r="E213">
            <v>4</v>
          </cell>
          <cell r="F213">
            <v>29</v>
          </cell>
          <cell r="G213">
            <v>0.79166666666666663</v>
          </cell>
          <cell r="H213">
            <v>16.3</v>
          </cell>
        </row>
        <row r="214">
          <cell r="B214" t="str">
            <v>PKLA46A</v>
          </cell>
          <cell r="C214" t="str">
            <v>PKLA46</v>
          </cell>
          <cell r="D214" t="str">
            <v xml:space="preserve">BSC1            </v>
          </cell>
          <cell r="E214">
            <v>4</v>
          </cell>
          <cell r="F214">
            <v>28</v>
          </cell>
          <cell r="G214">
            <v>0.66666666666666663</v>
          </cell>
          <cell r="H214">
            <v>6.63</v>
          </cell>
        </row>
        <row r="215">
          <cell r="B215" t="str">
            <v>PKLA46B</v>
          </cell>
          <cell r="C215" t="str">
            <v>PKLA46</v>
          </cell>
          <cell r="D215" t="str">
            <v xml:space="preserve">BSC1            </v>
          </cell>
          <cell r="E215">
            <v>4</v>
          </cell>
          <cell r="F215">
            <v>28</v>
          </cell>
          <cell r="G215">
            <v>0.75</v>
          </cell>
          <cell r="H215">
            <v>7.41</v>
          </cell>
        </row>
        <row r="216">
          <cell r="B216" t="str">
            <v>PKLA46C</v>
          </cell>
          <cell r="C216" t="str">
            <v>PKLA46</v>
          </cell>
          <cell r="D216" t="str">
            <v xml:space="preserve">BSC1            </v>
          </cell>
          <cell r="E216">
            <v>4</v>
          </cell>
          <cell r="F216">
            <v>28</v>
          </cell>
          <cell r="G216">
            <v>0.79166666666666663</v>
          </cell>
          <cell r="H216">
            <v>3.65</v>
          </cell>
        </row>
        <row r="217">
          <cell r="B217" t="str">
            <v>PKLA47A</v>
          </cell>
          <cell r="C217" t="str">
            <v>PKLA47</v>
          </cell>
          <cell r="D217" t="str">
            <v xml:space="preserve">BSC1            </v>
          </cell>
          <cell r="E217">
            <v>4</v>
          </cell>
          <cell r="F217">
            <v>29</v>
          </cell>
          <cell r="G217">
            <v>0.79166666666666663</v>
          </cell>
          <cell r="H217">
            <v>7.32</v>
          </cell>
        </row>
        <row r="218">
          <cell r="B218" t="str">
            <v>PKLA47B</v>
          </cell>
          <cell r="C218" t="str">
            <v>PKLA47</v>
          </cell>
          <cell r="D218" t="str">
            <v xml:space="preserve">BSC1            </v>
          </cell>
          <cell r="E218">
            <v>2</v>
          </cell>
          <cell r="F218">
            <v>13</v>
          </cell>
          <cell r="G218">
            <v>0.83333333333333337</v>
          </cell>
          <cell r="H218">
            <v>8.2899999999999991</v>
          </cell>
        </row>
        <row r="219">
          <cell r="B219" t="str">
            <v>PKLA50A</v>
          </cell>
          <cell r="C219" t="str">
            <v>PKLA50</v>
          </cell>
          <cell r="D219" t="str">
            <v xml:space="preserve">BSC1            </v>
          </cell>
          <cell r="E219">
            <v>4</v>
          </cell>
          <cell r="F219">
            <v>29</v>
          </cell>
          <cell r="G219">
            <v>0.75</v>
          </cell>
          <cell r="H219">
            <v>15.23</v>
          </cell>
        </row>
        <row r="220">
          <cell r="B220" t="str">
            <v>PKLA50B</v>
          </cell>
          <cell r="C220" t="str">
            <v>PKLA50</v>
          </cell>
          <cell r="D220" t="str">
            <v xml:space="preserve">BSC1            </v>
          </cell>
          <cell r="E220">
            <v>4</v>
          </cell>
          <cell r="F220">
            <v>29</v>
          </cell>
          <cell r="G220">
            <v>0.875</v>
          </cell>
          <cell r="H220">
            <v>14.01</v>
          </cell>
        </row>
        <row r="221">
          <cell r="B221" t="str">
            <v>PKLA50C</v>
          </cell>
          <cell r="C221" t="str">
            <v>PKLA50</v>
          </cell>
          <cell r="D221" t="str">
            <v xml:space="preserve">BSC1            </v>
          </cell>
          <cell r="E221">
            <v>4</v>
          </cell>
          <cell r="F221">
            <v>29</v>
          </cell>
          <cell r="G221">
            <v>0.875</v>
          </cell>
          <cell r="H221">
            <v>6.28</v>
          </cell>
        </row>
        <row r="222">
          <cell r="B222" t="str">
            <v>PKLA57A</v>
          </cell>
          <cell r="C222" t="str">
            <v>PKLA57</v>
          </cell>
          <cell r="D222" t="str">
            <v xml:space="preserve">BSC1            </v>
          </cell>
          <cell r="E222">
            <v>4</v>
          </cell>
          <cell r="F222">
            <v>29</v>
          </cell>
          <cell r="G222">
            <v>0.79166666666666663</v>
          </cell>
          <cell r="H222">
            <v>10.19</v>
          </cell>
        </row>
        <row r="223">
          <cell r="B223" t="str">
            <v>PKLA57B</v>
          </cell>
          <cell r="C223" t="str">
            <v>PKLA57</v>
          </cell>
          <cell r="D223" t="str">
            <v xml:space="preserve">BSC1            </v>
          </cell>
          <cell r="E223">
            <v>4</v>
          </cell>
          <cell r="F223">
            <v>29</v>
          </cell>
          <cell r="G223">
            <v>0.83333333333333337</v>
          </cell>
          <cell r="H223">
            <v>12.51</v>
          </cell>
        </row>
        <row r="224">
          <cell r="B224" t="str">
            <v>PKLA57C</v>
          </cell>
          <cell r="C224" t="str">
            <v>PKLA57</v>
          </cell>
          <cell r="D224" t="str">
            <v xml:space="preserve">BSC1            </v>
          </cell>
          <cell r="E224">
            <v>4</v>
          </cell>
          <cell r="F224">
            <v>29</v>
          </cell>
          <cell r="G224">
            <v>0.54166666666666663</v>
          </cell>
          <cell r="H224">
            <v>10.66</v>
          </cell>
        </row>
        <row r="225">
          <cell r="B225" t="str">
            <v>PKLA59A</v>
          </cell>
          <cell r="C225" t="str">
            <v>PKLA59</v>
          </cell>
          <cell r="D225" t="str">
            <v xml:space="preserve">BSC1            </v>
          </cell>
          <cell r="E225">
            <v>4</v>
          </cell>
          <cell r="F225">
            <v>29</v>
          </cell>
          <cell r="G225">
            <v>0.875</v>
          </cell>
          <cell r="H225">
            <v>13.95</v>
          </cell>
        </row>
        <row r="226">
          <cell r="B226" t="str">
            <v>PKLA59B</v>
          </cell>
          <cell r="C226" t="str">
            <v>PKLA59</v>
          </cell>
          <cell r="D226" t="str">
            <v xml:space="preserve">BSC1            </v>
          </cell>
          <cell r="E226">
            <v>4</v>
          </cell>
          <cell r="F226">
            <v>29</v>
          </cell>
          <cell r="G226">
            <v>0.79166666666666663</v>
          </cell>
          <cell r="H226">
            <v>17.61</v>
          </cell>
        </row>
        <row r="227">
          <cell r="B227" t="str">
            <v>PKLA59C</v>
          </cell>
          <cell r="C227" t="str">
            <v>PKLA59</v>
          </cell>
          <cell r="D227" t="str">
            <v xml:space="preserve">BSC1            </v>
          </cell>
          <cell r="E227">
            <v>4</v>
          </cell>
          <cell r="F227">
            <v>29</v>
          </cell>
          <cell r="G227">
            <v>0.79166666666666663</v>
          </cell>
          <cell r="H227">
            <v>11.37</v>
          </cell>
        </row>
        <row r="228">
          <cell r="B228" t="str">
            <v>PTKD05A</v>
          </cell>
          <cell r="C228" t="str">
            <v>PTKD05</v>
          </cell>
          <cell r="D228" t="str">
            <v xml:space="preserve">BSC1            </v>
          </cell>
          <cell r="E228">
            <v>2</v>
          </cell>
          <cell r="F228">
            <v>13</v>
          </cell>
          <cell r="G228">
            <v>0.79166666666666663</v>
          </cell>
          <cell r="H228">
            <v>5.7</v>
          </cell>
        </row>
        <row r="229">
          <cell r="B229" t="str">
            <v>PTKD05B</v>
          </cell>
          <cell r="C229" t="str">
            <v>PTKD05</v>
          </cell>
          <cell r="D229" t="str">
            <v xml:space="preserve">BSC1            </v>
          </cell>
          <cell r="E229">
            <v>4</v>
          </cell>
          <cell r="F229">
            <v>28</v>
          </cell>
          <cell r="G229">
            <v>0.79166666666666663</v>
          </cell>
          <cell r="H229">
            <v>11.59</v>
          </cell>
        </row>
        <row r="230">
          <cell r="B230" t="str">
            <v>PTKD05C</v>
          </cell>
          <cell r="C230" t="str">
            <v>PTKD05</v>
          </cell>
          <cell r="D230" t="str">
            <v xml:space="preserve">BSC1            </v>
          </cell>
          <cell r="E230">
            <v>2</v>
          </cell>
          <cell r="F230">
            <v>13</v>
          </cell>
          <cell r="G230">
            <v>0.79166666666666663</v>
          </cell>
          <cell r="H230">
            <v>7.1</v>
          </cell>
        </row>
        <row r="231">
          <cell r="B231" t="str">
            <v>RJPR01A</v>
          </cell>
          <cell r="C231" t="str">
            <v>RJPR01</v>
          </cell>
          <cell r="D231" t="str">
            <v xml:space="preserve">BSC1            </v>
          </cell>
          <cell r="E231">
            <v>2</v>
          </cell>
          <cell r="F231">
            <v>13</v>
          </cell>
          <cell r="G231">
            <v>0.66666666666666663</v>
          </cell>
          <cell r="H231">
            <v>10.87</v>
          </cell>
        </row>
        <row r="232">
          <cell r="B232" t="str">
            <v>RJPR01B</v>
          </cell>
          <cell r="C232" t="str">
            <v>RJPR01</v>
          </cell>
          <cell r="D232" t="str">
            <v xml:space="preserve">BSC1            </v>
          </cell>
          <cell r="E232">
            <v>4</v>
          </cell>
          <cell r="F232">
            <v>29</v>
          </cell>
          <cell r="G232">
            <v>0.79166666666666663</v>
          </cell>
          <cell r="H232">
            <v>24.19</v>
          </cell>
        </row>
        <row r="233">
          <cell r="B233" t="str">
            <v>RJPR01C</v>
          </cell>
          <cell r="C233" t="str">
            <v>RJPR01</v>
          </cell>
          <cell r="D233" t="str">
            <v xml:space="preserve">BSC1            </v>
          </cell>
          <cell r="E233">
            <v>3</v>
          </cell>
          <cell r="F233">
            <v>21</v>
          </cell>
          <cell r="G233">
            <v>0.83333333333333337</v>
          </cell>
          <cell r="H233">
            <v>9.15</v>
          </cell>
        </row>
        <row r="234">
          <cell r="B234" t="str">
            <v>RJPR01D</v>
          </cell>
          <cell r="C234" t="str">
            <v>RJPR01</v>
          </cell>
          <cell r="D234" t="str">
            <v xml:space="preserve">BSC1            </v>
          </cell>
          <cell r="E234">
            <v>2</v>
          </cell>
          <cell r="F234">
            <v>13</v>
          </cell>
          <cell r="G234">
            <v>0.79166666666666663</v>
          </cell>
          <cell r="H234">
            <v>7.22</v>
          </cell>
        </row>
        <row r="235">
          <cell r="B235" t="str">
            <v>RJPR02A</v>
          </cell>
          <cell r="C235" t="str">
            <v>RJPR02</v>
          </cell>
          <cell r="D235" t="str">
            <v xml:space="preserve">BSC1            </v>
          </cell>
          <cell r="E235">
            <v>4</v>
          </cell>
          <cell r="F235">
            <v>29</v>
          </cell>
          <cell r="G235">
            <v>0.79166666666666663</v>
          </cell>
          <cell r="H235">
            <v>23.87</v>
          </cell>
        </row>
        <row r="236">
          <cell r="B236" t="str">
            <v>RJPR02B</v>
          </cell>
          <cell r="C236" t="str">
            <v>RJPR02</v>
          </cell>
          <cell r="D236" t="str">
            <v xml:space="preserve">BSC1            </v>
          </cell>
          <cell r="E236">
            <v>4</v>
          </cell>
          <cell r="F236">
            <v>29</v>
          </cell>
          <cell r="G236">
            <v>0.45833333333333331</v>
          </cell>
          <cell r="H236">
            <v>13.29</v>
          </cell>
        </row>
        <row r="237">
          <cell r="B237" t="str">
            <v>RJPR02C</v>
          </cell>
          <cell r="C237" t="str">
            <v>RJPR02</v>
          </cell>
          <cell r="D237" t="str">
            <v xml:space="preserve">BSC1            </v>
          </cell>
          <cell r="E237">
            <v>4</v>
          </cell>
          <cell r="F237">
            <v>29</v>
          </cell>
          <cell r="G237">
            <v>0.875</v>
          </cell>
          <cell r="H237">
            <v>14.08</v>
          </cell>
        </row>
        <row r="238">
          <cell r="B238" t="str">
            <v>ROPR01A</v>
          </cell>
          <cell r="C238" t="str">
            <v>ROPR01</v>
          </cell>
          <cell r="D238" t="str">
            <v xml:space="preserve">BSC1            </v>
          </cell>
          <cell r="E238">
            <v>4</v>
          </cell>
          <cell r="F238">
            <v>29</v>
          </cell>
          <cell r="G238">
            <v>0.91666666666666663</v>
          </cell>
          <cell r="H238">
            <v>29.94</v>
          </cell>
        </row>
        <row r="239">
          <cell r="B239" t="str">
            <v>ROPR01B</v>
          </cell>
          <cell r="C239" t="str">
            <v>ROPR01</v>
          </cell>
          <cell r="D239" t="str">
            <v xml:space="preserve">BSC1            </v>
          </cell>
          <cell r="E239">
            <v>3</v>
          </cell>
          <cell r="F239">
            <v>21</v>
          </cell>
          <cell r="G239">
            <v>0.79166666666666663</v>
          </cell>
          <cell r="H239">
            <v>21.21</v>
          </cell>
        </row>
        <row r="240">
          <cell r="B240" t="str">
            <v>ROPR01C</v>
          </cell>
          <cell r="C240" t="str">
            <v>ROPR01</v>
          </cell>
          <cell r="D240" t="str">
            <v xml:space="preserve">BSC1            </v>
          </cell>
          <cell r="E240">
            <v>2</v>
          </cell>
          <cell r="F240">
            <v>13</v>
          </cell>
          <cell r="G240">
            <v>0.79166666666666663</v>
          </cell>
          <cell r="H240">
            <v>12.12</v>
          </cell>
        </row>
        <row r="241">
          <cell r="B241" t="str">
            <v>ROPR01D</v>
          </cell>
          <cell r="C241" t="str">
            <v>ROPR01</v>
          </cell>
          <cell r="D241" t="str">
            <v xml:space="preserve">BSC1            </v>
          </cell>
          <cell r="E241">
            <v>2</v>
          </cell>
          <cell r="F241">
            <v>13</v>
          </cell>
          <cell r="G241">
            <v>0.45833333333333331</v>
          </cell>
          <cell r="H241">
            <v>17.61</v>
          </cell>
        </row>
        <row r="242">
          <cell r="B242" t="str">
            <v>ROPR05A</v>
          </cell>
          <cell r="C242" t="str">
            <v>ROPR05</v>
          </cell>
          <cell r="D242" t="str">
            <v xml:space="preserve">BSC1            </v>
          </cell>
          <cell r="E242">
            <v>2</v>
          </cell>
          <cell r="F242">
            <v>13</v>
          </cell>
          <cell r="G242">
            <v>0.66666666666666663</v>
          </cell>
          <cell r="H242">
            <v>4.1900000000000004</v>
          </cell>
        </row>
        <row r="243">
          <cell r="B243" t="str">
            <v>ROPR05B</v>
          </cell>
          <cell r="C243" t="str">
            <v>ROPR05</v>
          </cell>
          <cell r="D243" t="str">
            <v xml:space="preserve">BSC1            </v>
          </cell>
          <cell r="E243">
            <v>4</v>
          </cell>
          <cell r="F243">
            <v>29</v>
          </cell>
          <cell r="G243">
            <v>0.83333333333333337</v>
          </cell>
          <cell r="H243">
            <v>12.48</v>
          </cell>
        </row>
        <row r="244">
          <cell r="B244" t="str">
            <v>ROPR05C</v>
          </cell>
          <cell r="C244" t="str">
            <v>ROPR05</v>
          </cell>
          <cell r="D244" t="str">
            <v xml:space="preserve">BSC1            </v>
          </cell>
          <cell r="E244">
            <v>2</v>
          </cell>
          <cell r="F244">
            <v>13</v>
          </cell>
          <cell r="G244">
            <v>0.79166666666666663</v>
          </cell>
          <cell r="H244">
            <v>4.92</v>
          </cell>
        </row>
        <row r="245">
          <cell r="B245" t="str">
            <v>SMBU04A</v>
          </cell>
          <cell r="C245" t="str">
            <v>SMBU04</v>
          </cell>
          <cell r="D245" t="str">
            <v xml:space="preserve">BSC1            </v>
          </cell>
          <cell r="E245">
            <v>2</v>
          </cell>
          <cell r="F245">
            <v>13</v>
          </cell>
          <cell r="G245">
            <v>0.79166666666666663</v>
          </cell>
          <cell r="H245">
            <v>3.49</v>
          </cell>
        </row>
        <row r="246">
          <cell r="B246" t="str">
            <v>SMBU04B</v>
          </cell>
          <cell r="C246" t="str">
            <v>SMBU04</v>
          </cell>
          <cell r="D246" t="str">
            <v xml:space="preserve">BSC1            </v>
          </cell>
          <cell r="E246">
            <v>2</v>
          </cell>
          <cell r="F246">
            <v>13</v>
          </cell>
          <cell r="G246">
            <v>0.83333333333333337</v>
          </cell>
          <cell r="H246">
            <v>7.39</v>
          </cell>
        </row>
        <row r="247">
          <cell r="B247" t="str">
            <v>SMBU04C</v>
          </cell>
          <cell r="C247" t="str">
            <v>SMBU04</v>
          </cell>
          <cell r="D247" t="str">
            <v xml:space="preserve">BSC1            </v>
          </cell>
          <cell r="E247">
            <v>2</v>
          </cell>
          <cell r="F247">
            <v>13</v>
          </cell>
          <cell r="G247">
            <v>0.79166666666666663</v>
          </cell>
          <cell r="H247">
            <v>7.14</v>
          </cell>
        </row>
        <row r="248">
          <cell r="B248" t="str">
            <v>SRHN04B</v>
          </cell>
          <cell r="C248" t="str">
            <v>SRHN04</v>
          </cell>
          <cell r="D248" t="str">
            <v xml:space="preserve">BSC1            </v>
          </cell>
          <cell r="E248">
            <v>4</v>
          </cell>
          <cell r="F248">
            <v>29</v>
          </cell>
          <cell r="G248">
            <v>0.75</v>
          </cell>
          <cell r="H248">
            <v>12.64</v>
          </cell>
        </row>
        <row r="249">
          <cell r="B249" t="str">
            <v>SRHN04C</v>
          </cell>
          <cell r="C249" t="str">
            <v>SRHN04</v>
          </cell>
          <cell r="D249" t="str">
            <v xml:space="preserve">BSC1            </v>
          </cell>
          <cell r="E249">
            <v>4</v>
          </cell>
          <cell r="F249">
            <v>28</v>
          </cell>
          <cell r="G249">
            <v>0.79166666666666663</v>
          </cell>
          <cell r="H249">
            <v>24.17</v>
          </cell>
        </row>
        <row r="250">
          <cell r="B250" t="str">
            <v>SRHN04D</v>
          </cell>
          <cell r="C250" t="str">
            <v>SRHN04</v>
          </cell>
          <cell r="D250" t="str">
            <v xml:space="preserve">BSC1            </v>
          </cell>
          <cell r="E250">
            <v>4</v>
          </cell>
          <cell r="F250">
            <v>29</v>
          </cell>
          <cell r="G250">
            <v>0.75</v>
          </cell>
          <cell r="H250">
            <v>10.38</v>
          </cell>
        </row>
        <row r="251">
          <cell r="B251" t="str">
            <v>SRHN04E</v>
          </cell>
          <cell r="C251" t="str">
            <v>SRHN04</v>
          </cell>
          <cell r="D251" t="str">
            <v xml:space="preserve">BSC1            </v>
          </cell>
          <cell r="F251">
            <v>59</v>
          </cell>
          <cell r="G251">
            <v>0.5</v>
          </cell>
          <cell r="H251">
            <v>17.239999999999998</v>
          </cell>
        </row>
        <row r="252">
          <cell r="B252" t="str">
            <v>TONS04A</v>
          </cell>
          <cell r="C252" t="str">
            <v>TONS04</v>
          </cell>
          <cell r="D252" t="str">
            <v xml:space="preserve">BSC1            </v>
          </cell>
          <cell r="E252">
            <v>2</v>
          </cell>
          <cell r="F252">
            <v>13</v>
          </cell>
          <cell r="G252">
            <v>0.41666666666666669</v>
          </cell>
          <cell r="H252">
            <v>1.0900000000000001</v>
          </cell>
        </row>
        <row r="253">
          <cell r="B253" t="str">
            <v>TONS04B</v>
          </cell>
          <cell r="C253" t="str">
            <v>TONS04</v>
          </cell>
          <cell r="D253" t="str">
            <v xml:space="preserve">BSC1            </v>
          </cell>
          <cell r="E253">
            <v>2</v>
          </cell>
          <cell r="F253">
            <v>13</v>
          </cell>
          <cell r="G253">
            <v>0.79166666666666663</v>
          </cell>
          <cell r="H253">
            <v>8.7100000000000009</v>
          </cell>
        </row>
        <row r="254">
          <cell r="B254" t="str">
            <v>TONS04C</v>
          </cell>
          <cell r="C254" t="str">
            <v>TONS04</v>
          </cell>
          <cell r="D254" t="str">
            <v xml:space="preserve">BSC1            </v>
          </cell>
          <cell r="E254">
            <v>2</v>
          </cell>
          <cell r="F254">
            <v>13</v>
          </cell>
          <cell r="G254">
            <v>0.79166666666666663</v>
          </cell>
          <cell r="H254">
            <v>5.41</v>
          </cell>
        </row>
        <row r="255">
          <cell r="B255" t="str">
            <v>ZRPR01A</v>
          </cell>
          <cell r="C255" t="str">
            <v>ZRPR01</v>
          </cell>
          <cell r="D255" t="str">
            <v xml:space="preserve">BSC1            </v>
          </cell>
          <cell r="E255">
            <v>2</v>
          </cell>
          <cell r="F255">
            <v>13</v>
          </cell>
          <cell r="G255">
            <v>0.75</v>
          </cell>
          <cell r="H255">
            <v>16.829999999999998</v>
          </cell>
        </row>
        <row r="256">
          <cell r="B256" t="str">
            <v>ZRPR01B</v>
          </cell>
          <cell r="C256" t="str">
            <v>ZRPR01</v>
          </cell>
          <cell r="D256" t="str">
            <v xml:space="preserve">BSC1            </v>
          </cell>
          <cell r="E256">
            <v>4</v>
          </cell>
          <cell r="F256">
            <v>29</v>
          </cell>
          <cell r="G256">
            <v>0.70833333333333337</v>
          </cell>
          <cell r="H256">
            <v>4.8099999999999996</v>
          </cell>
        </row>
        <row r="257">
          <cell r="B257" t="str">
            <v>ZRPR01C</v>
          </cell>
          <cell r="C257" t="str">
            <v>ZRPR01</v>
          </cell>
          <cell r="D257" t="str">
            <v xml:space="preserve">BSC1            </v>
          </cell>
          <cell r="E257">
            <v>4</v>
          </cell>
          <cell r="F257">
            <v>29</v>
          </cell>
          <cell r="G257">
            <v>0.83333333333333337</v>
          </cell>
          <cell r="H257">
            <v>12.2</v>
          </cell>
        </row>
        <row r="258">
          <cell r="B258" t="str">
            <v>AMSR01A</v>
          </cell>
          <cell r="C258" t="str">
            <v>AMSR01</v>
          </cell>
          <cell r="D258" t="str">
            <v xml:space="preserve">R_ASR           </v>
          </cell>
          <cell r="E258">
            <v>3</v>
          </cell>
          <cell r="F258">
            <v>21</v>
          </cell>
          <cell r="G258">
            <v>0.625</v>
          </cell>
          <cell r="H258">
            <v>8.31</v>
          </cell>
        </row>
        <row r="259">
          <cell r="B259" t="str">
            <v>AMSR01B</v>
          </cell>
          <cell r="C259" t="str">
            <v>AMSR01</v>
          </cell>
          <cell r="D259" t="str">
            <v xml:space="preserve">R_ASR           </v>
          </cell>
          <cell r="E259">
            <v>4</v>
          </cell>
          <cell r="F259">
            <v>29</v>
          </cell>
          <cell r="G259">
            <v>0.79166666666666663</v>
          </cell>
          <cell r="H259">
            <v>12.74</v>
          </cell>
        </row>
        <row r="260">
          <cell r="B260" t="str">
            <v>AMSR01C</v>
          </cell>
          <cell r="C260" t="str">
            <v>AMSR01</v>
          </cell>
          <cell r="D260" t="str">
            <v xml:space="preserve">R_ASR           </v>
          </cell>
          <cell r="E260">
            <v>4</v>
          </cell>
          <cell r="F260">
            <v>29</v>
          </cell>
          <cell r="G260">
            <v>0.75</v>
          </cell>
          <cell r="H260">
            <v>22.51</v>
          </cell>
        </row>
        <row r="261">
          <cell r="B261" t="str">
            <v>AMSR02A</v>
          </cell>
          <cell r="C261" t="str">
            <v>AMSR02</v>
          </cell>
          <cell r="D261" t="str">
            <v xml:space="preserve">R_ASR           </v>
          </cell>
          <cell r="E261">
            <v>6</v>
          </cell>
          <cell r="F261">
            <v>44</v>
          </cell>
          <cell r="G261">
            <v>0.54166666666666663</v>
          </cell>
          <cell r="H261">
            <v>32.51</v>
          </cell>
        </row>
        <row r="262">
          <cell r="B262" t="str">
            <v>AMSR02B</v>
          </cell>
          <cell r="C262" t="str">
            <v>AMSR02</v>
          </cell>
          <cell r="D262" t="str">
            <v xml:space="preserve">R_ASR           </v>
          </cell>
          <cell r="E262">
            <v>5</v>
          </cell>
          <cell r="F262">
            <v>36</v>
          </cell>
          <cell r="G262">
            <v>0.66666666666666663</v>
          </cell>
          <cell r="H262">
            <v>29.99</v>
          </cell>
        </row>
        <row r="263">
          <cell r="B263" t="str">
            <v>AMSR02C</v>
          </cell>
          <cell r="C263" t="str">
            <v>AMSR02</v>
          </cell>
          <cell r="D263" t="str">
            <v xml:space="preserve">R_ASR           </v>
          </cell>
          <cell r="E263">
            <v>4</v>
          </cell>
          <cell r="F263">
            <v>28</v>
          </cell>
          <cell r="G263">
            <v>0.75</v>
          </cell>
          <cell r="H263">
            <v>15.03</v>
          </cell>
        </row>
        <row r="264">
          <cell r="B264" t="str">
            <v>AMSR03A</v>
          </cell>
          <cell r="C264" t="str">
            <v>AMSR03</v>
          </cell>
          <cell r="D264" t="str">
            <v xml:space="preserve">R_ASR           </v>
          </cell>
          <cell r="E264">
            <v>6</v>
          </cell>
          <cell r="F264">
            <v>42</v>
          </cell>
          <cell r="G264">
            <v>0.91666666666666663</v>
          </cell>
          <cell r="H264">
            <v>31.15</v>
          </cell>
        </row>
        <row r="265">
          <cell r="B265" t="str">
            <v>AMSR03B</v>
          </cell>
          <cell r="C265" t="str">
            <v>AMSR03</v>
          </cell>
          <cell r="D265" t="str">
            <v xml:space="preserve">R_ASR           </v>
          </cell>
          <cell r="E265">
            <v>4</v>
          </cell>
          <cell r="F265">
            <v>29</v>
          </cell>
          <cell r="G265">
            <v>0.70833333333333337</v>
          </cell>
          <cell r="H265">
            <v>19.920000000000002</v>
          </cell>
        </row>
        <row r="266">
          <cell r="B266" t="str">
            <v>AMSR03C</v>
          </cell>
          <cell r="C266" t="str">
            <v>AMSR03</v>
          </cell>
          <cell r="D266" t="str">
            <v xml:space="preserve">R_ASR           </v>
          </cell>
          <cell r="E266">
            <v>5</v>
          </cell>
          <cell r="F266">
            <v>36</v>
          </cell>
          <cell r="G266">
            <v>0.58333333333333337</v>
          </cell>
          <cell r="H266">
            <v>23.01</v>
          </cell>
        </row>
        <row r="267">
          <cell r="B267" t="str">
            <v>AMSR04A</v>
          </cell>
          <cell r="C267" t="str">
            <v>AMSR04</v>
          </cell>
          <cell r="D267" t="str">
            <v xml:space="preserve">R_ASR           </v>
          </cell>
          <cell r="E267">
            <v>5</v>
          </cell>
          <cell r="F267">
            <v>36</v>
          </cell>
          <cell r="G267">
            <v>0.625</v>
          </cell>
          <cell r="H267">
            <v>14.71</v>
          </cell>
        </row>
        <row r="268">
          <cell r="B268" t="str">
            <v>AMSR04B</v>
          </cell>
          <cell r="C268" t="str">
            <v>AMSR04</v>
          </cell>
          <cell r="D268" t="str">
            <v xml:space="preserve">R_ASR           </v>
          </cell>
          <cell r="E268">
            <v>4</v>
          </cell>
          <cell r="F268">
            <v>28</v>
          </cell>
          <cell r="G268">
            <v>0.58333333333333337</v>
          </cell>
          <cell r="H268">
            <v>14.59</v>
          </cell>
        </row>
        <row r="269">
          <cell r="B269" t="str">
            <v>AMSR04C</v>
          </cell>
          <cell r="C269" t="str">
            <v>AMSR04</v>
          </cell>
          <cell r="D269" t="str">
            <v xml:space="preserve">R_ASR           </v>
          </cell>
          <cell r="E269">
            <v>5</v>
          </cell>
          <cell r="F269">
            <v>36</v>
          </cell>
          <cell r="G269">
            <v>0.54166666666666663</v>
          </cell>
          <cell r="H269">
            <v>28.8</v>
          </cell>
        </row>
        <row r="270">
          <cell r="B270" t="str">
            <v>AMSR05A</v>
          </cell>
          <cell r="C270" t="str">
            <v>AMSR05</v>
          </cell>
          <cell r="D270" t="str">
            <v xml:space="preserve">R_ASR           </v>
          </cell>
          <cell r="E270">
            <v>6</v>
          </cell>
          <cell r="F270">
            <v>44</v>
          </cell>
          <cell r="G270">
            <v>0.79166666666666663</v>
          </cell>
          <cell r="H270">
            <v>28.11</v>
          </cell>
        </row>
        <row r="271">
          <cell r="B271" t="str">
            <v>AMSR05B</v>
          </cell>
          <cell r="C271" t="str">
            <v>AMSR05</v>
          </cell>
          <cell r="D271" t="str">
            <v xml:space="preserve">R_ASR           </v>
          </cell>
          <cell r="E271">
            <v>5</v>
          </cell>
          <cell r="F271">
            <v>36</v>
          </cell>
          <cell r="G271">
            <v>0.79166666666666663</v>
          </cell>
          <cell r="H271">
            <v>22.45</v>
          </cell>
        </row>
        <row r="272">
          <cell r="B272" t="str">
            <v>AMSR05C</v>
          </cell>
          <cell r="C272" t="str">
            <v>AMSR05</v>
          </cell>
          <cell r="D272" t="str">
            <v xml:space="preserve">R_ASR           </v>
          </cell>
          <cell r="E272">
            <v>3</v>
          </cell>
          <cell r="F272">
            <v>24</v>
          </cell>
          <cell r="G272">
            <v>0.875</v>
          </cell>
          <cell r="H272">
            <v>10.98</v>
          </cell>
        </row>
        <row r="273">
          <cell r="B273" t="str">
            <v>AMSR06A</v>
          </cell>
          <cell r="C273" t="str">
            <v>AMSR06</v>
          </cell>
          <cell r="D273" t="str">
            <v xml:space="preserve">R_ASR           </v>
          </cell>
          <cell r="E273">
            <v>4</v>
          </cell>
          <cell r="F273">
            <v>29</v>
          </cell>
          <cell r="G273">
            <v>0.83333333333333337</v>
          </cell>
          <cell r="H273">
            <v>20.75</v>
          </cell>
        </row>
        <row r="274">
          <cell r="B274" t="str">
            <v>AMSR06B</v>
          </cell>
          <cell r="C274" t="str">
            <v>AMSR06</v>
          </cell>
          <cell r="D274" t="str">
            <v xml:space="preserve">R_ASR           </v>
          </cell>
          <cell r="E274">
            <v>4</v>
          </cell>
          <cell r="F274">
            <v>29</v>
          </cell>
          <cell r="G274">
            <v>0.95833333333333337</v>
          </cell>
          <cell r="H274">
            <v>24.03</v>
          </cell>
        </row>
        <row r="275">
          <cell r="B275" t="str">
            <v>AMSR06C</v>
          </cell>
          <cell r="C275" t="str">
            <v>AMSR06</v>
          </cell>
          <cell r="D275" t="str">
            <v xml:space="preserve">R_ASR           </v>
          </cell>
          <cell r="E275">
            <v>4</v>
          </cell>
          <cell r="F275">
            <v>29</v>
          </cell>
          <cell r="G275">
            <v>0.79166666666666663</v>
          </cell>
          <cell r="H275">
            <v>10.87</v>
          </cell>
        </row>
        <row r="276">
          <cell r="B276" t="str">
            <v>AMSR07A</v>
          </cell>
          <cell r="C276" t="str">
            <v>AMSR07</v>
          </cell>
          <cell r="D276" t="str">
            <v xml:space="preserve">R_ASR           </v>
          </cell>
          <cell r="E276">
            <v>4</v>
          </cell>
          <cell r="F276">
            <v>29</v>
          </cell>
          <cell r="G276">
            <v>0.54166666666666663</v>
          </cell>
          <cell r="H276">
            <v>14.96</v>
          </cell>
        </row>
        <row r="277">
          <cell r="B277" t="str">
            <v>AMSR07B</v>
          </cell>
          <cell r="C277" t="str">
            <v>AMSR07</v>
          </cell>
          <cell r="D277" t="str">
            <v xml:space="preserve">R_ASR           </v>
          </cell>
          <cell r="E277">
            <v>4</v>
          </cell>
          <cell r="F277">
            <v>29</v>
          </cell>
          <cell r="G277">
            <v>0.54166666666666663</v>
          </cell>
          <cell r="H277">
            <v>25.98</v>
          </cell>
        </row>
        <row r="278">
          <cell r="B278" t="str">
            <v>AMSR07C</v>
          </cell>
          <cell r="C278" t="str">
            <v>AMSR07</v>
          </cell>
          <cell r="D278" t="str">
            <v xml:space="preserve">R_ASR           </v>
          </cell>
          <cell r="E278">
            <v>4</v>
          </cell>
          <cell r="F278">
            <v>29</v>
          </cell>
          <cell r="G278">
            <v>0.45833333333333331</v>
          </cell>
          <cell r="H278">
            <v>21.47</v>
          </cell>
        </row>
        <row r="279">
          <cell r="B279" t="str">
            <v>AMSR08A</v>
          </cell>
          <cell r="C279" t="str">
            <v>AMSR08</v>
          </cell>
          <cell r="D279" t="str">
            <v xml:space="preserve">R_ASR           </v>
          </cell>
          <cell r="E279">
            <v>5</v>
          </cell>
          <cell r="F279">
            <v>36</v>
          </cell>
          <cell r="G279">
            <v>0.79166666666666663</v>
          </cell>
          <cell r="H279">
            <v>19.440000000000001</v>
          </cell>
        </row>
        <row r="280">
          <cell r="B280" t="str">
            <v>AMSR08B</v>
          </cell>
          <cell r="C280" t="str">
            <v>AMSR08</v>
          </cell>
          <cell r="D280" t="str">
            <v xml:space="preserve">R_ASR           </v>
          </cell>
          <cell r="E280">
            <v>4</v>
          </cell>
          <cell r="F280">
            <v>28</v>
          </cell>
          <cell r="G280">
            <v>0.79166666666666663</v>
          </cell>
          <cell r="H280">
            <v>17.59</v>
          </cell>
        </row>
        <row r="281">
          <cell r="B281" t="str">
            <v>AMSR08C</v>
          </cell>
          <cell r="C281" t="str">
            <v>AMSR08</v>
          </cell>
          <cell r="D281" t="str">
            <v xml:space="preserve">R_ASR           </v>
          </cell>
          <cell r="E281">
            <v>5</v>
          </cell>
          <cell r="F281">
            <v>36</v>
          </cell>
          <cell r="G281">
            <v>0.5</v>
          </cell>
          <cell r="H281">
            <v>30.95</v>
          </cell>
        </row>
        <row r="282">
          <cell r="B282" t="str">
            <v>AMSR09A</v>
          </cell>
          <cell r="C282" t="str">
            <v>AMSR09</v>
          </cell>
          <cell r="D282" t="str">
            <v xml:space="preserve">R_ASR           </v>
          </cell>
          <cell r="E282">
            <v>5</v>
          </cell>
          <cell r="F282">
            <v>36</v>
          </cell>
          <cell r="G282">
            <v>0.79166666666666663</v>
          </cell>
          <cell r="H282">
            <v>21.01</v>
          </cell>
        </row>
        <row r="283">
          <cell r="B283" t="str">
            <v>AMSR09B</v>
          </cell>
          <cell r="C283" t="str">
            <v>AMSR09</v>
          </cell>
          <cell r="D283" t="str">
            <v xml:space="preserve">R_ASR           </v>
          </cell>
          <cell r="E283">
            <v>5</v>
          </cell>
          <cell r="F283">
            <v>36</v>
          </cell>
          <cell r="G283">
            <v>0.83333333333333337</v>
          </cell>
          <cell r="H283">
            <v>14.26</v>
          </cell>
        </row>
        <row r="284">
          <cell r="B284" t="str">
            <v>AMSR09C</v>
          </cell>
          <cell r="C284" t="str">
            <v>AMSR09</v>
          </cell>
          <cell r="D284" t="str">
            <v xml:space="preserve">R_ASR           </v>
          </cell>
          <cell r="E284">
            <v>6</v>
          </cell>
          <cell r="F284">
            <v>44</v>
          </cell>
          <cell r="G284">
            <v>0.91666666666666663</v>
          </cell>
          <cell r="H284">
            <v>38.67</v>
          </cell>
        </row>
        <row r="285">
          <cell r="B285" t="str">
            <v>AMSR09D</v>
          </cell>
          <cell r="C285" t="str">
            <v>AMSR09</v>
          </cell>
          <cell r="D285" t="str">
            <v xml:space="preserve">R_ASR           </v>
          </cell>
          <cell r="E285">
            <v>5</v>
          </cell>
          <cell r="F285">
            <v>36</v>
          </cell>
          <cell r="G285">
            <v>0.79166666666666663</v>
          </cell>
          <cell r="H285">
            <v>17.2</v>
          </cell>
        </row>
        <row r="286">
          <cell r="B286" t="str">
            <v>AMSR13A</v>
          </cell>
          <cell r="C286" t="str">
            <v>AMSR13</v>
          </cell>
          <cell r="D286" t="str">
            <v xml:space="preserve">R_ASR           </v>
          </cell>
          <cell r="E286">
            <v>4</v>
          </cell>
          <cell r="F286">
            <v>28</v>
          </cell>
          <cell r="G286">
            <v>0.70833333333333337</v>
          </cell>
          <cell r="H286">
            <v>12.74</v>
          </cell>
        </row>
        <row r="287">
          <cell r="B287" t="str">
            <v>AMSR13B</v>
          </cell>
          <cell r="C287" t="str">
            <v>AMSR13</v>
          </cell>
          <cell r="D287" t="str">
            <v xml:space="preserve">R_ASR           </v>
          </cell>
          <cell r="E287">
            <v>4</v>
          </cell>
          <cell r="F287">
            <v>29</v>
          </cell>
          <cell r="G287">
            <v>0.75</v>
          </cell>
          <cell r="H287">
            <v>15.39</v>
          </cell>
        </row>
        <row r="288">
          <cell r="B288" t="str">
            <v>AMSR13C</v>
          </cell>
          <cell r="C288" t="str">
            <v>AMSR13</v>
          </cell>
          <cell r="D288" t="str">
            <v xml:space="preserve">R_ASR           </v>
          </cell>
          <cell r="E288">
            <v>4</v>
          </cell>
          <cell r="F288">
            <v>29</v>
          </cell>
          <cell r="G288">
            <v>0.75</v>
          </cell>
          <cell r="H288">
            <v>12</v>
          </cell>
        </row>
        <row r="289">
          <cell r="B289" t="str">
            <v>AMSR14A</v>
          </cell>
          <cell r="C289" t="str">
            <v>AMSR14</v>
          </cell>
          <cell r="D289" t="str">
            <v xml:space="preserve">R_ASR           </v>
          </cell>
          <cell r="E289">
            <v>4</v>
          </cell>
          <cell r="F289">
            <v>29</v>
          </cell>
          <cell r="G289">
            <v>0.70833333333333337</v>
          </cell>
          <cell r="H289">
            <v>23.32</v>
          </cell>
        </row>
        <row r="290">
          <cell r="B290" t="str">
            <v>AMSR14B</v>
          </cell>
          <cell r="C290" t="str">
            <v>AMSR14</v>
          </cell>
          <cell r="D290" t="str">
            <v xml:space="preserve">R_ASR           </v>
          </cell>
          <cell r="E290">
            <v>4</v>
          </cell>
          <cell r="F290">
            <v>29</v>
          </cell>
          <cell r="G290">
            <v>0.83333333333333337</v>
          </cell>
          <cell r="H290">
            <v>20.34</v>
          </cell>
        </row>
        <row r="291">
          <cell r="B291" t="str">
            <v>AMSR14C</v>
          </cell>
          <cell r="C291" t="str">
            <v>AMSR14</v>
          </cell>
          <cell r="D291" t="str">
            <v xml:space="preserve">R_ASR           </v>
          </cell>
          <cell r="E291">
            <v>4</v>
          </cell>
          <cell r="F291">
            <v>29</v>
          </cell>
          <cell r="G291">
            <v>0.79166666666666663</v>
          </cell>
          <cell r="H291">
            <v>25.91</v>
          </cell>
        </row>
        <row r="292">
          <cell r="B292" t="str">
            <v>AMSR18A</v>
          </cell>
          <cell r="C292" t="str">
            <v>AMSR18</v>
          </cell>
          <cell r="D292" t="str">
            <v xml:space="preserve">R_ASR           </v>
          </cell>
          <cell r="E292">
            <v>2</v>
          </cell>
          <cell r="F292">
            <v>13</v>
          </cell>
          <cell r="G292">
            <v>0.91666666666666663</v>
          </cell>
          <cell r="H292">
            <v>5.95</v>
          </cell>
        </row>
        <row r="293">
          <cell r="B293" t="str">
            <v>AMSR18B</v>
          </cell>
          <cell r="C293" t="str">
            <v>AMSR18</v>
          </cell>
          <cell r="D293" t="str">
            <v xml:space="preserve">R_ASR           </v>
          </cell>
          <cell r="E293">
            <v>3</v>
          </cell>
          <cell r="F293">
            <v>20</v>
          </cell>
          <cell r="G293">
            <v>0.83333333333333337</v>
          </cell>
          <cell r="H293">
            <v>11.36</v>
          </cell>
        </row>
        <row r="294">
          <cell r="B294" t="str">
            <v>AMSR18C</v>
          </cell>
          <cell r="C294" t="str">
            <v>AMSR18</v>
          </cell>
          <cell r="D294" t="str">
            <v xml:space="preserve">R_ASR           </v>
          </cell>
          <cell r="E294">
            <v>4</v>
          </cell>
          <cell r="F294">
            <v>28</v>
          </cell>
          <cell r="G294">
            <v>0.875</v>
          </cell>
          <cell r="H294">
            <v>12.71</v>
          </cell>
        </row>
        <row r="295">
          <cell r="B295" t="str">
            <v>AMSR19A</v>
          </cell>
          <cell r="C295" t="str">
            <v>AMSR19</v>
          </cell>
          <cell r="D295" t="str">
            <v xml:space="preserve">R_ASR           </v>
          </cell>
          <cell r="E295">
            <v>6</v>
          </cell>
          <cell r="F295">
            <v>44</v>
          </cell>
          <cell r="G295">
            <v>0.875</v>
          </cell>
          <cell r="H295">
            <v>36.85</v>
          </cell>
        </row>
        <row r="296">
          <cell r="B296" t="str">
            <v>AMSR19B</v>
          </cell>
          <cell r="C296" t="str">
            <v>AMSR19</v>
          </cell>
          <cell r="D296" t="str">
            <v xml:space="preserve">R_ASR           </v>
          </cell>
          <cell r="E296">
            <v>3</v>
          </cell>
          <cell r="F296">
            <v>20</v>
          </cell>
          <cell r="G296">
            <v>0.54166666666666663</v>
          </cell>
          <cell r="H296">
            <v>4.66</v>
          </cell>
        </row>
        <row r="297">
          <cell r="B297" t="str">
            <v>AMSR19C</v>
          </cell>
          <cell r="C297" t="str">
            <v>AMSR19</v>
          </cell>
          <cell r="D297" t="str">
            <v xml:space="preserve">R_ASR           </v>
          </cell>
          <cell r="E297">
            <v>4</v>
          </cell>
          <cell r="F297">
            <v>29</v>
          </cell>
          <cell r="G297">
            <v>0.79166666666666663</v>
          </cell>
          <cell r="H297">
            <v>20.010000000000002</v>
          </cell>
        </row>
        <row r="298">
          <cell r="B298" t="str">
            <v>AMSR21A</v>
          </cell>
          <cell r="C298" t="str">
            <v>AMSR21</v>
          </cell>
          <cell r="D298" t="str">
            <v xml:space="preserve">R_ASR           </v>
          </cell>
          <cell r="E298">
            <v>4</v>
          </cell>
          <cell r="F298">
            <v>29</v>
          </cell>
          <cell r="G298">
            <v>0.79166666666666663</v>
          </cell>
          <cell r="H298">
            <v>7.99</v>
          </cell>
        </row>
        <row r="299">
          <cell r="B299" t="str">
            <v>AMSR21B</v>
          </cell>
          <cell r="C299" t="str">
            <v>AMSR21</v>
          </cell>
          <cell r="D299" t="str">
            <v xml:space="preserve">R_ASR           </v>
          </cell>
          <cell r="E299">
            <v>4</v>
          </cell>
          <cell r="F299">
            <v>29</v>
          </cell>
          <cell r="G299">
            <v>0.83333333333333337</v>
          </cell>
          <cell r="H299">
            <v>15.27</v>
          </cell>
        </row>
        <row r="300">
          <cell r="B300" t="str">
            <v>AMSR21C</v>
          </cell>
          <cell r="C300" t="str">
            <v>AMSR21</v>
          </cell>
          <cell r="D300" t="str">
            <v xml:space="preserve">R_ASR           </v>
          </cell>
          <cell r="E300">
            <v>4</v>
          </cell>
          <cell r="F300">
            <v>29</v>
          </cell>
          <cell r="G300">
            <v>0.625</v>
          </cell>
          <cell r="H300">
            <v>7.89</v>
          </cell>
        </row>
        <row r="301">
          <cell r="B301" t="str">
            <v>AMSR22A</v>
          </cell>
          <cell r="C301" t="str">
            <v>AMSR22</v>
          </cell>
          <cell r="D301" t="str">
            <v xml:space="preserve">R_ASR           </v>
          </cell>
          <cell r="E301">
            <v>4</v>
          </cell>
          <cell r="F301">
            <v>29</v>
          </cell>
          <cell r="G301">
            <v>0.75</v>
          </cell>
          <cell r="H301">
            <v>11.95</v>
          </cell>
        </row>
        <row r="302">
          <cell r="B302" t="str">
            <v>AMSR22B</v>
          </cell>
          <cell r="C302" t="str">
            <v>AMSR22</v>
          </cell>
          <cell r="D302" t="str">
            <v xml:space="preserve">R_ASR           </v>
          </cell>
          <cell r="E302">
            <v>4</v>
          </cell>
          <cell r="F302">
            <v>29</v>
          </cell>
          <cell r="G302">
            <v>0.79166666666666663</v>
          </cell>
          <cell r="H302">
            <v>11.76</v>
          </cell>
        </row>
        <row r="303">
          <cell r="B303" t="str">
            <v>AMSR22C</v>
          </cell>
          <cell r="C303" t="str">
            <v>AMSR22</v>
          </cell>
          <cell r="D303" t="str">
            <v xml:space="preserve">R_ASR           </v>
          </cell>
          <cell r="E303">
            <v>4</v>
          </cell>
          <cell r="F303">
            <v>29</v>
          </cell>
          <cell r="G303">
            <v>0.83333333333333337</v>
          </cell>
          <cell r="H303">
            <v>18.079999999999998</v>
          </cell>
        </row>
        <row r="304">
          <cell r="B304" t="str">
            <v>AMSR23A</v>
          </cell>
          <cell r="C304" t="str">
            <v>AMSR23</v>
          </cell>
          <cell r="D304" t="str">
            <v xml:space="preserve">R_ASR           </v>
          </cell>
          <cell r="E304">
            <v>4</v>
          </cell>
          <cell r="F304">
            <v>29</v>
          </cell>
          <cell r="G304">
            <v>0.79166666666666663</v>
          </cell>
          <cell r="H304">
            <v>22.56</v>
          </cell>
        </row>
        <row r="305">
          <cell r="B305" t="str">
            <v>AMSR23B</v>
          </cell>
          <cell r="C305" t="str">
            <v>AMSR23</v>
          </cell>
          <cell r="D305" t="str">
            <v xml:space="preserve">R_ASR           </v>
          </cell>
          <cell r="E305">
            <v>4</v>
          </cell>
          <cell r="F305">
            <v>29</v>
          </cell>
          <cell r="G305">
            <v>0.83333333333333337</v>
          </cell>
          <cell r="H305">
            <v>20.74</v>
          </cell>
        </row>
        <row r="306">
          <cell r="B306" t="str">
            <v>AMSR23C</v>
          </cell>
          <cell r="C306" t="str">
            <v>AMSR23</v>
          </cell>
          <cell r="D306" t="str">
            <v xml:space="preserve">R_ASR           </v>
          </cell>
          <cell r="E306">
            <v>4</v>
          </cell>
          <cell r="F306">
            <v>29</v>
          </cell>
          <cell r="G306">
            <v>0.83333333333333337</v>
          </cell>
          <cell r="H306">
            <v>27.88</v>
          </cell>
        </row>
        <row r="307">
          <cell r="B307" t="str">
            <v>AMSR24A</v>
          </cell>
          <cell r="C307" t="str">
            <v>AMSR24</v>
          </cell>
          <cell r="D307" t="str">
            <v xml:space="preserve">R_ASR           </v>
          </cell>
          <cell r="E307">
            <v>4</v>
          </cell>
          <cell r="F307">
            <v>29</v>
          </cell>
          <cell r="G307">
            <v>0.83333333333333337</v>
          </cell>
          <cell r="H307">
            <v>15.35</v>
          </cell>
        </row>
        <row r="308">
          <cell r="B308" t="str">
            <v>AMSR24B</v>
          </cell>
          <cell r="C308" t="str">
            <v>AMSR24</v>
          </cell>
          <cell r="D308" t="str">
            <v xml:space="preserve">R_ASR           </v>
          </cell>
          <cell r="E308">
            <v>4</v>
          </cell>
          <cell r="F308">
            <v>29</v>
          </cell>
          <cell r="G308">
            <v>0.83333333333333337</v>
          </cell>
          <cell r="H308">
            <v>14.92</v>
          </cell>
        </row>
        <row r="309">
          <cell r="B309" t="str">
            <v>AMSR24C</v>
          </cell>
          <cell r="C309" t="str">
            <v>AMSR24</v>
          </cell>
          <cell r="D309" t="str">
            <v xml:space="preserve">R_ASR           </v>
          </cell>
          <cell r="E309">
            <v>4</v>
          </cell>
          <cell r="F309">
            <v>29</v>
          </cell>
          <cell r="G309">
            <v>0.83333333333333337</v>
          </cell>
          <cell r="H309">
            <v>13.94</v>
          </cell>
        </row>
        <row r="310">
          <cell r="B310" t="str">
            <v>AMSR27A</v>
          </cell>
          <cell r="C310" t="str">
            <v>AMSR27</v>
          </cell>
          <cell r="D310" t="str">
            <v xml:space="preserve">R_ASR           </v>
          </cell>
          <cell r="E310">
            <v>4</v>
          </cell>
          <cell r="F310">
            <v>29</v>
          </cell>
          <cell r="G310">
            <v>0.54166666666666663</v>
          </cell>
          <cell r="H310">
            <v>6.61</v>
          </cell>
        </row>
        <row r="311">
          <cell r="B311" t="str">
            <v>AMSR27B</v>
          </cell>
          <cell r="C311" t="str">
            <v>AMSR27</v>
          </cell>
          <cell r="D311" t="str">
            <v xml:space="preserve">R_ASR           </v>
          </cell>
          <cell r="E311">
            <v>3</v>
          </cell>
          <cell r="F311">
            <v>21</v>
          </cell>
          <cell r="G311">
            <v>0.79166666666666663</v>
          </cell>
          <cell r="H311">
            <v>5.82</v>
          </cell>
        </row>
        <row r="312">
          <cell r="B312" t="str">
            <v>AMSR27C</v>
          </cell>
          <cell r="C312" t="str">
            <v>AMSR27</v>
          </cell>
          <cell r="D312" t="str">
            <v xml:space="preserve">R_ASR           </v>
          </cell>
          <cell r="E312">
            <v>3</v>
          </cell>
          <cell r="F312">
            <v>21</v>
          </cell>
          <cell r="G312">
            <v>0.79166666666666663</v>
          </cell>
          <cell r="H312">
            <v>8.39</v>
          </cell>
        </row>
        <row r="313">
          <cell r="B313" t="str">
            <v>AMSR33A</v>
          </cell>
          <cell r="C313" t="str">
            <v>AMSR33</v>
          </cell>
          <cell r="D313" t="str">
            <v xml:space="preserve">R_ASR           </v>
          </cell>
          <cell r="E313">
            <v>4</v>
          </cell>
          <cell r="F313">
            <v>29</v>
          </cell>
          <cell r="G313">
            <v>0.75</v>
          </cell>
          <cell r="H313">
            <v>12.22</v>
          </cell>
        </row>
        <row r="314">
          <cell r="B314" t="str">
            <v>AMSR33B</v>
          </cell>
          <cell r="C314" t="str">
            <v>AMSR33</v>
          </cell>
          <cell r="D314" t="str">
            <v xml:space="preserve">R_ASR           </v>
          </cell>
          <cell r="E314">
            <v>4</v>
          </cell>
          <cell r="F314">
            <v>29</v>
          </cell>
          <cell r="G314">
            <v>0.79166666666666663</v>
          </cell>
          <cell r="H314">
            <v>13.67</v>
          </cell>
        </row>
        <row r="315">
          <cell r="B315" t="str">
            <v>AMSR33C</v>
          </cell>
          <cell r="C315" t="str">
            <v>AMSR33</v>
          </cell>
          <cell r="D315" t="str">
            <v xml:space="preserve">R_ASR           </v>
          </cell>
          <cell r="E315">
            <v>4</v>
          </cell>
          <cell r="F315">
            <v>28</v>
          </cell>
          <cell r="G315">
            <v>0.79166666666666663</v>
          </cell>
          <cell r="H315">
            <v>13.67</v>
          </cell>
        </row>
        <row r="316">
          <cell r="B316" t="str">
            <v>AMSR34A</v>
          </cell>
          <cell r="C316" t="str">
            <v>AMSR34</v>
          </cell>
          <cell r="D316" t="str">
            <v xml:space="preserve">R_ASR           </v>
          </cell>
          <cell r="E316">
            <v>4</v>
          </cell>
          <cell r="F316">
            <v>29</v>
          </cell>
          <cell r="G316">
            <v>0.875</v>
          </cell>
          <cell r="H316">
            <v>10.43</v>
          </cell>
        </row>
        <row r="317">
          <cell r="B317" t="str">
            <v>AMSR34B</v>
          </cell>
          <cell r="C317" t="str">
            <v>AMSR34</v>
          </cell>
          <cell r="D317" t="str">
            <v xml:space="preserve">R_ASR           </v>
          </cell>
          <cell r="E317">
            <v>4</v>
          </cell>
          <cell r="F317">
            <v>29</v>
          </cell>
          <cell r="G317">
            <v>0.91666666666666663</v>
          </cell>
          <cell r="H317">
            <v>16.57</v>
          </cell>
        </row>
        <row r="318">
          <cell r="B318" t="str">
            <v>AMSR34C</v>
          </cell>
          <cell r="C318" t="str">
            <v>AMSR34</v>
          </cell>
          <cell r="D318" t="str">
            <v xml:space="preserve">R_ASR           </v>
          </cell>
          <cell r="E318">
            <v>4</v>
          </cell>
          <cell r="F318">
            <v>29</v>
          </cell>
          <cell r="G318">
            <v>0.83333333333333337</v>
          </cell>
          <cell r="H318">
            <v>14.7</v>
          </cell>
        </row>
        <row r="319">
          <cell r="B319" t="str">
            <v>AMSR35A</v>
          </cell>
          <cell r="C319" t="str">
            <v>AMSR35</v>
          </cell>
          <cell r="D319" t="str">
            <v xml:space="preserve">R_ASR           </v>
          </cell>
          <cell r="E319">
            <v>4</v>
          </cell>
          <cell r="F319">
            <v>28</v>
          </cell>
          <cell r="G319">
            <v>0.875</v>
          </cell>
          <cell r="H319">
            <v>15.02</v>
          </cell>
        </row>
        <row r="320">
          <cell r="B320" t="str">
            <v>AMSR35B</v>
          </cell>
          <cell r="C320" t="str">
            <v>AMSR35</v>
          </cell>
          <cell r="D320" t="str">
            <v xml:space="preserve">R_ASR           </v>
          </cell>
          <cell r="E320">
            <v>4</v>
          </cell>
          <cell r="F320">
            <v>28</v>
          </cell>
          <cell r="G320">
            <v>0.79166666666666663</v>
          </cell>
          <cell r="H320">
            <v>21.92</v>
          </cell>
        </row>
        <row r="321">
          <cell r="B321" t="str">
            <v>AMSR35C</v>
          </cell>
          <cell r="C321" t="str">
            <v>AMSR35</v>
          </cell>
          <cell r="D321" t="str">
            <v xml:space="preserve">R_ASR           </v>
          </cell>
          <cell r="E321">
            <v>4</v>
          </cell>
          <cell r="F321">
            <v>28</v>
          </cell>
          <cell r="G321">
            <v>0.83333333333333337</v>
          </cell>
          <cell r="H321">
            <v>15.13</v>
          </cell>
        </row>
        <row r="322">
          <cell r="B322" t="str">
            <v>AMSR38A</v>
          </cell>
          <cell r="C322" t="str">
            <v>AMSR38</v>
          </cell>
          <cell r="D322" t="str">
            <v xml:space="preserve">R_ASR           </v>
          </cell>
          <cell r="E322">
            <v>4</v>
          </cell>
          <cell r="F322">
            <v>29</v>
          </cell>
          <cell r="G322">
            <v>0.70833333333333337</v>
          </cell>
          <cell r="H322">
            <v>5.6</v>
          </cell>
        </row>
        <row r="323">
          <cell r="B323" t="str">
            <v>AMSR38B</v>
          </cell>
          <cell r="C323" t="str">
            <v>AMSR38</v>
          </cell>
          <cell r="D323" t="str">
            <v xml:space="preserve">R_ASR           </v>
          </cell>
          <cell r="E323">
            <v>4</v>
          </cell>
          <cell r="F323">
            <v>29</v>
          </cell>
          <cell r="G323">
            <v>0.79166666666666663</v>
          </cell>
          <cell r="H323">
            <v>8.4700000000000006</v>
          </cell>
        </row>
        <row r="324">
          <cell r="B324" t="str">
            <v>AMSR38C</v>
          </cell>
          <cell r="C324" t="str">
            <v>AMSR38</v>
          </cell>
          <cell r="D324" t="str">
            <v xml:space="preserve">R_ASR           </v>
          </cell>
          <cell r="E324">
            <v>4</v>
          </cell>
          <cell r="F324">
            <v>29</v>
          </cell>
          <cell r="G324">
            <v>0.75</v>
          </cell>
          <cell r="H324">
            <v>4.63</v>
          </cell>
        </row>
        <row r="325">
          <cell r="B325" t="str">
            <v>AMSR40A</v>
          </cell>
          <cell r="C325" t="str">
            <v>AMSR40</v>
          </cell>
          <cell r="D325" t="str">
            <v xml:space="preserve">R_ASR           </v>
          </cell>
          <cell r="E325">
            <v>4</v>
          </cell>
          <cell r="F325">
            <v>29</v>
          </cell>
          <cell r="G325">
            <v>0.45833333333333331</v>
          </cell>
          <cell r="H325">
            <v>11.15</v>
          </cell>
        </row>
        <row r="326">
          <cell r="B326" t="str">
            <v>AMSR40B</v>
          </cell>
          <cell r="C326" t="str">
            <v>AMSR40</v>
          </cell>
          <cell r="D326" t="str">
            <v xml:space="preserve">R_ASR           </v>
          </cell>
          <cell r="E326">
            <v>4</v>
          </cell>
          <cell r="F326">
            <v>29</v>
          </cell>
          <cell r="G326">
            <v>0.75</v>
          </cell>
          <cell r="H326">
            <v>9.49</v>
          </cell>
        </row>
        <row r="327">
          <cell r="B327" t="str">
            <v>AMSR40C</v>
          </cell>
          <cell r="C327" t="str">
            <v>AMSR40</v>
          </cell>
          <cell r="D327" t="str">
            <v xml:space="preserve">R_ASR           </v>
          </cell>
          <cell r="E327">
            <v>4</v>
          </cell>
          <cell r="F327">
            <v>29</v>
          </cell>
          <cell r="G327">
            <v>0.79166666666666663</v>
          </cell>
          <cell r="H327">
            <v>9.16</v>
          </cell>
        </row>
        <row r="328">
          <cell r="B328" t="str">
            <v>AMSR42A</v>
          </cell>
          <cell r="C328" t="str">
            <v>AMSR42</v>
          </cell>
          <cell r="D328" t="str">
            <v xml:space="preserve">R_ASR           </v>
          </cell>
          <cell r="E328">
            <v>4</v>
          </cell>
          <cell r="F328">
            <v>29</v>
          </cell>
          <cell r="G328">
            <v>0.91666666666666663</v>
          </cell>
          <cell r="H328">
            <v>25.18</v>
          </cell>
        </row>
        <row r="329">
          <cell r="B329" t="str">
            <v>AMSR42B</v>
          </cell>
          <cell r="C329" t="str">
            <v>AMSR42</v>
          </cell>
          <cell r="D329" t="str">
            <v xml:space="preserve">R_ASR           </v>
          </cell>
          <cell r="E329">
            <v>4</v>
          </cell>
          <cell r="F329">
            <v>29</v>
          </cell>
          <cell r="G329">
            <v>0.75</v>
          </cell>
          <cell r="H329">
            <v>8.58</v>
          </cell>
        </row>
        <row r="330">
          <cell r="B330" t="str">
            <v>AMSR42C</v>
          </cell>
          <cell r="C330" t="str">
            <v>AMSR42</v>
          </cell>
          <cell r="D330" t="str">
            <v xml:space="preserve">R_ASR           </v>
          </cell>
          <cell r="E330">
            <v>4</v>
          </cell>
          <cell r="F330">
            <v>29</v>
          </cell>
          <cell r="G330">
            <v>0.83333333333333337</v>
          </cell>
          <cell r="H330">
            <v>16.03</v>
          </cell>
        </row>
        <row r="331">
          <cell r="B331" t="str">
            <v>AMSR44A</v>
          </cell>
          <cell r="C331" t="str">
            <v>AMSR44</v>
          </cell>
          <cell r="D331" t="str">
            <v xml:space="preserve">R_ASR           </v>
          </cell>
          <cell r="E331">
            <v>4</v>
          </cell>
          <cell r="F331">
            <v>29</v>
          </cell>
          <cell r="G331">
            <v>0.45833333333333331</v>
          </cell>
          <cell r="H331">
            <v>11.06</v>
          </cell>
        </row>
        <row r="332">
          <cell r="B332" t="str">
            <v>AMSR44B</v>
          </cell>
          <cell r="C332" t="str">
            <v>AMSR44</v>
          </cell>
          <cell r="D332" t="str">
            <v xml:space="preserve">R_ASR           </v>
          </cell>
          <cell r="E332">
            <v>4</v>
          </cell>
          <cell r="F332">
            <v>29</v>
          </cell>
          <cell r="G332">
            <v>0.91666666666666663</v>
          </cell>
          <cell r="H332">
            <v>9.02</v>
          </cell>
        </row>
        <row r="333">
          <cell r="B333" t="str">
            <v>AMSR44C</v>
          </cell>
          <cell r="C333" t="str">
            <v>AMSR44</v>
          </cell>
          <cell r="D333" t="str">
            <v xml:space="preserve">R_ASR           </v>
          </cell>
          <cell r="E333">
            <v>3</v>
          </cell>
          <cell r="F333">
            <v>20</v>
          </cell>
          <cell r="G333">
            <v>0.83333333333333337</v>
          </cell>
          <cell r="H333">
            <v>15.66</v>
          </cell>
        </row>
        <row r="334">
          <cell r="B334" t="str">
            <v>BKWN39A</v>
          </cell>
          <cell r="C334" t="str">
            <v>BKWN39</v>
          </cell>
          <cell r="D334" t="str">
            <v xml:space="preserve">R_ASR           </v>
          </cell>
          <cell r="E334">
            <v>4</v>
          </cell>
          <cell r="F334">
            <v>29</v>
          </cell>
          <cell r="G334">
            <v>0.70833333333333337</v>
          </cell>
          <cell r="H334">
            <v>13.53</v>
          </cell>
        </row>
        <row r="335">
          <cell r="B335" t="str">
            <v>BKWN39B</v>
          </cell>
          <cell r="C335" t="str">
            <v>BKWN39</v>
          </cell>
          <cell r="D335" t="str">
            <v xml:space="preserve">R_ASR           </v>
          </cell>
          <cell r="E335">
            <v>4</v>
          </cell>
          <cell r="F335">
            <v>29</v>
          </cell>
          <cell r="G335">
            <v>0.79166666666666663</v>
          </cell>
          <cell r="H335">
            <v>10.57</v>
          </cell>
        </row>
        <row r="336">
          <cell r="B336" t="str">
            <v>BKWN39C</v>
          </cell>
          <cell r="C336" t="str">
            <v>BKWN39</v>
          </cell>
          <cell r="D336" t="str">
            <v xml:space="preserve">R_ASR           </v>
          </cell>
          <cell r="E336">
            <v>4</v>
          </cell>
          <cell r="F336">
            <v>29</v>
          </cell>
          <cell r="G336">
            <v>0.83333333333333337</v>
          </cell>
          <cell r="H336">
            <v>25.74</v>
          </cell>
        </row>
        <row r="337">
          <cell r="B337" t="str">
            <v>BTAL02A</v>
          </cell>
          <cell r="C337" t="str">
            <v>BTAL02</v>
          </cell>
          <cell r="D337" t="str">
            <v xml:space="preserve">R_ASR           </v>
          </cell>
          <cell r="E337">
            <v>6</v>
          </cell>
          <cell r="F337">
            <v>44</v>
          </cell>
          <cell r="G337">
            <v>0.75</v>
          </cell>
          <cell r="H337">
            <v>25.99</v>
          </cell>
        </row>
        <row r="338">
          <cell r="B338" t="str">
            <v>BTAL02B</v>
          </cell>
          <cell r="C338" t="str">
            <v>BTAL02</v>
          </cell>
          <cell r="D338" t="str">
            <v xml:space="preserve">R_ASR           </v>
          </cell>
          <cell r="E338">
            <v>4</v>
          </cell>
          <cell r="F338">
            <v>29</v>
          </cell>
          <cell r="G338">
            <v>0.83333333333333337</v>
          </cell>
          <cell r="H338">
            <v>15.28</v>
          </cell>
        </row>
        <row r="339">
          <cell r="B339" t="str">
            <v>BTAL02C</v>
          </cell>
          <cell r="C339" t="str">
            <v>BTAL02</v>
          </cell>
          <cell r="D339" t="str">
            <v xml:space="preserve">R_ASR           </v>
          </cell>
          <cell r="E339">
            <v>4</v>
          </cell>
          <cell r="F339">
            <v>29</v>
          </cell>
          <cell r="G339">
            <v>0.875</v>
          </cell>
          <cell r="H339">
            <v>1.1299999999999999</v>
          </cell>
        </row>
        <row r="340">
          <cell r="B340" t="str">
            <v>BTAL02D</v>
          </cell>
          <cell r="C340" t="str">
            <v>BTAL02</v>
          </cell>
          <cell r="D340" t="str">
            <v xml:space="preserve">R_ASR           </v>
          </cell>
          <cell r="E340">
            <v>4</v>
          </cell>
          <cell r="F340">
            <v>29</v>
          </cell>
          <cell r="G340">
            <v>0.79166666666666663</v>
          </cell>
          <cell r="H340">
            <v>12.61</v>
          </cell>
        </row>
        <row r="341">
          <cell r="B341" t="str">
            <v>BTAL09A</v>
          </cell>
          <cell r="C341" t="str">
            <v>BTAL09</v>
          </cell>
          <cell r="D341" t="str">
            <v xml:space="preserve">R_ASR           </v>
          </cell>
          <cell r="E341">
            <v>4</v>
          </cell>
          <cell r="F341">
            <v>29</v>
          </cell>
          <cell r="G341">
            <v>0.83333333333333337</v>
          </cell>
          <cell r="H341">
            <v>17.079999999999998</v>
          </cell>
        </row>
        <row r="342">
          <cell r="B342" t="str">
            <v>BTAL09B</v>
          </cell>
          <cell r="C342" t="str">
            <v>BTAL09</v>
          </cell>
          <cell r="D342" t="str">
            <v xml:space="preserve">R_ASR           </v>
          </cell>
          <cell r="E342">
            <v>4</v>
          </cell>
          <cell r="F342">
            <v>29</v>
          </cell>
          <cell r="G342">
            <v>0.83333333333333337</v>
          </cell>
          <cell r="H342">
            <v>5.67</v>
          </cell>
        </row>
        <row r="343">
          <cell r="B343" t="str">
            <v>BTAL09C</v>
          </cell>
          <cell r="C343" t="str">
            <v>BTAL09</v>
          </cell>
          <cell r="D343" t="str">
            <v xml:space="preserve">R_ASR           </v>
          </cell>
          <cell r="E343">
            <v>2</v>
          </cell>
          <cell r="F343">
            <v>13</v>
          </cell>
          <cell r="G343">
            <v>0.54166666666666663</v>
          </cell>
          <cell r="H343">
            <v>9.4</v>
          </cell>
        </row>
        <row r="344">
          <cell r="B344" t="str">
            <v>BTAL09D</v>
          </cell>
          <cell r="C344" t="str">
            <v>BTAL09</v>
          </cell>
          <cell r="D344" t="str">
            <v xml:space="preserve">R_ASR           </v>
          </cell>
          <cell r="E344">
            <v>2</v>
          </cell>
          <cell r="F344">
            <v>14</v>
          </cell>
          <cell r="G344">
            <v>0.83333333333333337</v>
          </cell>
          <cell r="H344">
            <v>9.4499999999999993</v>
          </cell>
        </row>
        <row r="345">
          <cell r="B345" t="str">
            <v>BTAL17A</v>
          </cell>
          <cell r="C345" t="str">
            <v>BTAL17</v>
          </cell>
          <cell r="D345" t="str">
            <v xml:space="preserve">R_ASR           </v>
          </cell>
          <cell r="E345">
            <v>2</v>
          </cell>
          <cell r="F345">
            <v>13</v>
          </cell>
          <cell r="G345">
            <v>0.83333333333333337</v>
          </cell>
          <cell r="H345">
            <v>10.1</v>
          </cell>
        </row>
        <row r="346">
          <cell r="B346" t="str">
            <v>BTAL17B</v>
          </cell>
          <cell r="C346" t="str">
            <v>BTAL17</v>
          </cell>
          <cell r="D346" t="str">
            <v xml:space="preserve">R_ASR           </v>
          </cell>
          <cell r="E346">
            <v>2</v>
          </cell>
          <cell r="F346">
            <v>13</v>
          </cell>
          <cell r="G346">
            <v>0.83333333333333337</v>
          </cell>
          <cell r="H346">
            <v>10.19</v>
          </cell>
        </row>
        <row r="347">
          <cell r="B347" t="str">
            <v>BTAL17C</v>
          </cell>
          <cell r="C347" t="str">
            <v>BTAL17</v>
          </cell>
          <cell r="D347" t="str">
            <v xml:space="preserve">R_ASR           </v>
          </cell>
          <cell r="E347">
            <v>4</v>
          </cell>
          <cell r="F347">
            <v>29</v>
          </cell>
          <cell r="G347">
            <v>0.875</v>
          </cell>
          <cell r="H347">
            <v>15.69</v>
          </cell>
        </row>
        <row r="348">
          <cell r="B348" t="str">
            <v>DMTL10A</v>
          </cell>
          <cell r="C348" t="str">
            <v>DMTL10</v>
          </cell>
          <cell r="D348" t="str">
            <v xml:space="preserve">R_ASR           </v>
          </cell>
          <cell r="E348">
            <v>4</v>
          </cell>
          <cell r="F348">
            <v>29</v>
          </cell>
          <cell r="G348">
            <v>0.66666666666666663</v>
          </cell>
          <cell r="H348">
            <v>4.4400000000000004</v>
          </cell>
        </row>
        <row r="349">
          <cell r="B349" t="str">
            <v>DMTL10B</v>
          </cell>
          <cell r="C349" t="str">
            <v>DMTL10</v>
          </cell>
          <cell r="D349" t="str">
            <v xml:space="preserve">R_ASR           </v>
          </cell>
          <cell r="E349">
            <v>4</v>
          </cell>
          <cell r="F349">
            <v>29</v>
          </cell>
          <cell r="G349">
            <v>0.79166666666666663</v>
          </cell>
          <cell r="H349">
            <v>2.77</v>
          </cell>
        </row>
        <row r="350">
          <cell r="B350" t="str">
            <v>DMTL10C</v>
          </cell>
          <cell r="C350" t="str">
            <v>DMTL10</v>
          </cell>
          <cell r="D350" t="str">
            <v xml:space="preserve">R_ASR           </v>
          </cell>
          <cell r="E350">
            <v>4</v>
          </cell>
          <cell r="F350">
            <v>29</v>
          </cell>
          <cell r="G350">
            <v>0.83333333333333337</v>
          </cell>
          <cell r="H350">
            <v>4.6900000000000004</v>
          </cell>
        </row>
        <row r="351">
          <cell r="B351" t="str">
            <v>DNGR04A</v>
          </cell>
          <cell r="C351" t="str">
            <v>DNGR04</v>
          </cell>
          <cell r="D351" t="str">
            <v xml:space="preserve">R_ASR           </v>
          </cell>
          <cell r="E351">
            <v>2</v>
          </cell>
          <cell r="F351">
            <v>13</v>
          </cell>
          <cell r="G351">
            <v>0.79166666666666663</v>
          </cell>
          <cell r="H351">
            <v>9.91</v>
          </cell>
        </row>
        <row r="352">
          <cell r="B352" t="str">
            <v>DNGR04B</v>
          </cell>
          <cell r="C352" t="str">
            <v>DNGR04</v>
          </cell>
          <cell r="D352" t="str">
            <v xml:space="preserve">R_ASR           </v>
          </cell>
          <cell r="E352">
            <v>2</v>
          </cell>
          <cell r="F352">
            <v>13</v>
          </cell>
          <cell r="G352">
            <v>0.83333333333333337</v>
          </cell>
          <cell r="H352">
            <v>11.18</v>
          </cell>
        </row>
        <row r="353">
          <cell r="B353" t="str">
            <v>DNGR04C</v>
          </cell>
          <cell r="C353" t="str">
            <v>DNGR04</v>
          </cell>
          <cell r="D353" t="str">
            <v xml:space="preserve">R_ASR           </v>
          </cell>
          <cell r="E353">
            <v>2</v>
          </cell>
          <cell r="F353">
            <v>14</v>
          </cell>
          <cell r="G353">
            <v>0.70833333333333337</v>
          </cell>
          <cell r="H353">
            <v>9.07</v>
          </cell>
        </row>
        <row r="354">
          <cell r="B354" t="str">
            <v>DRWL05A</v>
          </cell>
          <cell r="C354" t="str">
            <v>DRWL05</v>
          </cell>
          <cell r="D354" t="str">
            <v xml:space="preserve">R_ASR           </v>
          </cell>
          <cell r="E354">
            <v>4</v>
          </cell>
          <cell r="F354">
            <v>29</v>
          </cell>
          <cell r="G354">
            <v>0.83333333333333337</v>
          </cell>
          <cell r="H354">
            <v>10.25</v>
          </cell>
        </row>
        <row r="355">
          <cell r="B355" t="str">
            <v>DRWL05B</v>
          </cell>
          <cell r="C355" t="str">
            <v>DRWL05</v>
          </cell>
          <cell r="D355" t="str">
            <v xml:space="preserve">R_ASR           </v>
          </cell>
          <cell r="E355">
            <v>4</v>
          </cell>
          <cell r="F355">
            <v>29</v>
          </cell>
          <cell r="G355">
            <v>0.79166666666666663</v>
          </cell>
          <cell r="H355">
            <v>11.68</v>
          </cell>
        </row>
        <row r="356">
          <cell r="B356" t="str">
            <v>DRWL05C</v>
          </cell>
          <cell r="C356" t="str">
            <v>DRWL05</v>
          </cell>
          <cell r="D356" t="str">
            <v xml:space="preserve">R_ASR           </v>
          </cell>
          <cell r="E356">
            <v>4</v>
          </cell>
          <cell r="F356">
            <v>29</v>
          </cell>
          <cell r="G356">
            <v>0.79166666666666663</v>
          </cell>
          <cell r="H356">
            <v>16.48</v>
          </cell>
        </row>
        <row r="357">
          <cell r="B357" t="str">
            <v>FTUD37A</v>
          </cell>
          <cell r="C357" t="str">
            <v>FTUD37</v>
          </cell>
          <cell r="D357" t="str">
            <v xml:space="preserve">R_ASR           </v>
          </cell>
          <cell r="E357">
            <v>2</v>
          </cell>
          <cell r="F357">
            <v>13</v>
          </cell>
          <cell r="G357">
            <v>0.83333333333333337</v>
          </cell>
          <cell r="H357">
            <v>9.3800000000000008</v>
          </cell>
        </row>
        <row r="358">
          <cell r="B358" t="str">
            <v>FTUD37B</v>
          </cell>
          <cell r="C358" t="str">
            <v>FTUD37</v>
          </cell>
          <cell r="D358" t="str">
            <v xml:space="preserve">R_ASR           </v>
          </cell>
          <cell r="E358">
            <v>2</v>
          </cell>
          <cell r="F358">
            <v>13</v>
          </cell>
          <cell r="G358">
            <v>0.83333333333333337</v>
          </cell>
          <cell r="H358">
            <v>7.45</v>
          </cell>
        </row>
        <row r="359">
          <cell r="B359" t="str">
            <v>FTUD37C</v>
          </cell>
          <cell r="C359" t="str">
            <v>FTUD37</v>
          </cell>
          <cell r="D359" t="str">
            <v xml:space="preserve">R_ASR           </v>
          </cell>
          <cell r="E359">
            <v>2</v>
          </cell>
          <cell r="F359">
            <v>13</v>
          </cell>
          <cell r="G359">
            <v>0.875</v>
          </cell>
          <cell r="H359">
            <v>3.87</v>
          </cell>
        </row>
        <row r="360">
          <cell r="B360" t="str">
            <v>GDPR01A</v>
          </cell>
          <cell r="C360" t="str">
            <v>GDPR01</v>
          </cell>
          <cell r="D360" t="str">
            <v xml:space="preserve">R_ASR           </v>
          </cell>
          <cell r="E360">
            <v>4</v>
          </cell>
          <cell r="F360">
            <v>29</v>
          </cell>
          <cell r="G360">
            <v>0.83333333333333337</v>
          </cell>
          <cell r="H360">
            <v>27.96</v>
          </cell>
        </row>
        <row r="361">
          <cell r="B361" t="str">
            <v>GDPR01B</v>
          </cell>
          <cell r="C361" t="str">
            <v>GDPR01</v>
          </cell>
          <cell r="D361" t="str">
            <v xml:space="preserve">R_ASR           </v>
          </cell>
          <cell r="E361">
            <v>4</v>
          </cell>
          <cell r="F361">
            <v>29</v>
          </cell>
          <cell r="G361">
            <v>0.45833333333333331</v>
          </cell>
          <cell r="H361">
            <v>27.12</v>
          </cell>
        </row>
        <row r="362">
          <cell r="B362" t="str">
            <v>GDPR01C</v>
          </cell>
          <cell r="C362" t="str">
            <v>GDPR01</v>
          </cell>
          <cell r="D362" t="str">
            <v xml:space="preserve">R_ASR           </v>
          </cell>
          <cell r="E362">
            <v>3</v>
          </cell>
          <cell r="F362">
            <v>21</v>
          </cell>
          <cell r="G362">
            <v>0.83333333333333337</v>
          </cell>
          <cell r="H362">
            <v>11.8</v>
          </cell>
        </row>
        <row r="363">
          <cell r="B363" t="str">
            <v>GDPR01D</v>
          </cell>
          <cell r="C363" t="str">
            <v>GDPR01</v>
          </cell>
          <cell r="D363" t="str">
            <v xml:space="preserve">R_ASR           </v>
          </cell>
          <cell r="E363">
            <v>4</v>
          </cell>
          <cell r="F363">
            <v>29</v>
          </cell>
          <cell r="G363">
            <v>0.79166666666666663</v>
          </cell>
          <cell r="H363">
            <v>17.239999999999998</v>
          </cell>
        </row>
        <row r="364">
          <cell r="B364" t="str">
            <v>GOSB28A</v>
          </cell>
          <cell r="C364" t="str">
            <v>GOSB28</v>
          </cell>
          <cell r="D364" t="str">
            <v xml:space="preserve">R_ASR           </v>
          </cell>
          <cell r="E364">
            <v>4</v>
          </cell>
          <cell r="F364">
            <v>29</v>
          </cell>
          <cell r="G364">
            <v>0.45833333333333331</v>
          </cell>
          <cell r="H364">
            <v>11.93</v>
          </cell>
        </row>
        <row r="365">
          <cell r="B365" t="str">
            <v>GOSB28B</v>
          </cell>
          <cell r="C365" t="str">
            <v>GOSB28</v>
          </cell>
          <cell r="D365" t="str">
            <v xml:space="preserve">R_ASR           </v>
          </cell>
          <cell r="E365">
            <v>4</v>
          </cell>
          <cell r="F365">
            <v>29</v>
          </cell>
          <cell r="G365">
            <v>0.79166666666666663</v>
          </cell>
          <cell r="H365">
            <v>7.03</v>
          </cell>
        </row>
        <row r="366">
          <cell r="B366" t="str">
            <v>GOSB28C</v>
          </cell>
          <cell r="C366" t="str">
            <v>GOSB28</v>
          </cell>
          <cell r="D366" t="str">
            <v xml:space="preserve">R_ASR           </v>
          </cell>
          <cell r="E366">
            <v>4</v>
          </cell>
          <cell r="F366">
            <v>29</v>
          </cell>
          <cell r="G366">
            <v>0.83333333333333337</v>
          </cell>
          <cell r="H366">
            <v>16.29</v>
          </cell>
        </row>
        <row r="367">
          <cell r="B367" t="str">
            <v>JNDL11A</v>
          </cell>
          <cell r="C367" t="str">
            <v>JNDL11</v>
          </cell>
          <cell r="D367" t="str">
            <v xml:space="preserve">R_ASR           </v>
          </cell>
          <cell r="E367">
            <v>4</v>
          </cell>
          <cell r="F367">
            <v>29</v>
          </cell>
          <cell r="G367">
            <v>0.75</v>
          </cell>
          <cell r="H367">
            <v>15.77</v>
          </cell>
        </row>
        <row r="368">
          <cell r="B368" t="str">
            <v>JNDL11B</v>
          </cell>
          <cell r="C368" t="str">
            <v>JNDL11</v>
          </cell>
          <cell r="D368" t="str">
            <v xml:space="preserve">R_ASR           </v>
          </cell>
          <cell r="E368">
            <v>4</v>
          </cell>
          <cell r="F368">
            <v>29</v>
          </cell>
          <cell r="G368">
            <v>0.83333333333333337</v>
          </cell>
          <cell r="H368">
            <v>19.41</v>
          </cell>
        </row>
        <row r="369">
          <cell r="B369" t="str">
            <v>JNDL11C</v>
          </cell>
          <cell r="C369" t="str">
            <v>JNDL11</v>
          </cell>
          <cell r="D369" t="str">
            <v xml:space="preserve">R_ASR           </v>
          </cell>
          <cell r="E369">
            <v>4</v>
          </cell>
          <cell r="F369">
            <v>29</v>
          </cell>
          <cell r="G369">
            <v>0.5</v>
          </cell>
          <cell r="H369">
            <v>10.19</v>
          </cell>
        </row>
        <row r="370">
          <cell r="B370" t="str">
            <v>JNDL11D</v>
          </cell>
          <cell r="C370" t="str">
            <v>JNDL11</v>
          </cell>
          <cell r="D370" t="str">
            <v xml:space="preserve">R_ASR           </v>
          </cell>
          <cell r="E370">
            <v>2</v>
          </cell>
          <cell r="F370">
            <v>13</v>
          </cell>
          <cell r="G370">
            <v>0.79166666666666663</v>
          </cell>
          <cell r="H370">
            <v>10.84</v>
          </cell>
        </row>
        <row r="371">
          <cell r="B371" t="str">
            <v>KNGL12A</v>
          </cell>
          <cell r="C371" t="str">
            <v>KNGL12</v>
          </cell>
          <cell r="D371" t="str">
            <v xml:space="preserve">R_ASR           </v>
          </cell>
          <cell r="E371">
            <v>4</v>
          </cell>
          <cell r="F371">
            <v>29</v>
          </cell>
          <cell r="G371">
            <v>0.75</v>
          </cell>
          <cell r="H371">
            <v>8.83</v>
          </cell>
        </row>
        <row r="372">
          <cell r="B372" t="str">
            <v>KNGL12B</v>
          </cell>
          <cell r="C372" t="str">
            <v>KNGL12</v>
          </cell>
          <cell r="D372" t="str">
            <v xml:space="preserve">R_ASR           </v>
          </cell>
          <cell r="E372">
            <v>2</v>
          </cell>
          <cell r="F372">
            <v>13</v>
          </cell>
          <cell r="G372">
            <v>0.83333333333333337</v>
          </cell>
          <cell r="H372">
            <v>5.1100000000000003</v>
          </cell>
        </row>
        <row r="373">
          <cell r="B373" t="str">
            <v>KNGL12C</v>
          </cell>
          <cell r="C373" t="str">
            <v>KNGL12</v>
          </cell>
          <cell r="D373" t="str">
            <v xml:space="preserve">R_ASR           </v>
          </cell>
          <cell r="E373">
            <v>4</v>
          </cell>
          <cell r="F373">
            <v>29</v>
          </cell>
          <cell r="G373">
            <v>0.83333333333333337</v>
          </cell>
          <cell r="H373">
            <v>11.41</v>
          </cell>
        </row>
        <row r="374">
          <cell r="B374" t="str">
            <v>MJTH30A</v>
          </cell>
          <cell r="C374" t="str">
            <v>MJTH30</v>
          </cell>
          <cell r="D374" t="str">
            <v xml:space="preserve">R_ASR           </v>
          </cell>
          <cell r="E374">
            <v>4</v>
          </cell>
          <cell r="F374">
            <v>29</v>
          </cell>
          <cell r="G374">
            <v>0.79166666666666663</v>
          </cell>
          <cell r="H374">
            <v>10.67</v>
          </cell>
        </row>
        <row r="375">
          <cell r="B375" t="str">
            <v>MJTH30B</v>
          </cell>
          <cell r="C375" t="str">
            <v>MJTH30</v>
          </cell>
          <cell r="D375" t="str">
            <v xml:space="preserve">R_ASR           </v>
          </cell>
          <cell r="E375">
            <v>4</v>
          </cell>
          <cell r="F375">
            <v>29</v>
          </cell>
          <cell r="G375">
            <v>0.75</v>
          </cell>
          <cell r="H375">
            <v>4.08</v>
          </cell>
        </row>
        <row r="376">
          <cell r="B376" t="str">
            <v>MJTH30C</v>
          </cell>
          <cell r="C376" t="str">
            <v>MJTH30</v>
          </cell>
          <cell r="D376" t="str">
            <v xml:space="preserve">R_ASR           </v>
          </cell>
          <cell r="E376">
            <v>4</v>
          </cell>
          <cell r="F376">
            <v>29</v>
          </cell>
          <cell r="G376">
            <v>0.83333333333333337</v>
          </cell>
          <cell r="H376">
            <v>8.32</v>
          </cell>
        </row>
        <row r="377">
          <cell r="B377" t="str">
            <v>NSPN36A</v>
          </cell>
          <cell r="C377" t="str">
            <v>NSPN36</v>
          </cell>
          <cell r="D377" t="str">
            <v xml:space="preserve">R_ASR           </v>
          </cell>
          <cell r="E377">
            <v>4</v>
          </cell>
          <cell r="F377">
            <v>29</v>
          </cell>
          <cell r="G377">
            <v>0.79166666666666663</v>
          </cell>
          <cell r="H377">
            <v>10.02</v>
          </cell>
        </row>
        <row r="378">
          <cell r="B378" t="str">
            <v>NSPN36B</v>
          </cell>
          <cell r="C378" t="str">
            <v>NSPN36</v>
          </cell>
          <cell r="D378" t="str">
            <v xml:space="preserve">R_ASR           </v>
          </cell>
          <cell r="E378">
            <v>4</v>
          </cell>
          <cell r="F378">
            <v>29</v>
          </cell>
          <cell r="G378">
            <v>0.70833333333333337</v>
          </cell>
          <cell r="H378">
            <v>10.35</v>
          </cell>
        </row>
        <row r="379">
          <cell r="B379" t="str">
            <v>NSPN36C</v>
          </cell>
          <cell r="C379" t="str">
            <v>NSPN36</v>
          </cell>
          <cell r="D379" t="str">
            <v xml:space="preserve">R_ASR           </v>
          </cell>
          <cell r="E379">
            <v>4</v>
          </cell>
          <cell r="F379">
            <v>29</v>
          </cell>
          <cell r="G379">
            <v>0.79166666666666663</v>
          </cell>
          <cell r="H379">
            <v>16.559999999999999</v>
          </cell>
        </row>
        <row r="380">
          <cell r="B380" t="str">
            <v>PTKT06A</v>
          </cell>
          <cell r="C380" t="str">
            <v>PTKT06</v>
          </cell>
          <cell r="D380" t="str">
            <v xml:space="preserve">R_ASR           </v>
          </cell>
          <cell r="E380">
            <v>4</v>
          </cell>
          <cell r="F380">
            <v>26</v>
          </cell>
          <cell r="G380">
            <v>0.83333333333333337</v>
          </cell>
          <cell r="H380">
            <v>17.43</v>
          </cell>
        </row>
        <row r="381">
          <cell r="B381" t="str">
            <v>PTKT06B</v>
          </cell>
          <cell r="C381" t="str">
            <v>PTKT06</v>
          </cell>
          <cell r="D381" t="str">
            <v xml:space="preserve">R_ASR           </v>
          </cell>
          <cell r="E381">
            <v>4</v>
          </cell>
          <cell r="F381">
            <v>29</v>
          </cell>
          <cell r="G381">
            <v>0.79166666666666663</v>
          </cell>
          <cell r="H381">
            <v>14.83</v>
          </cell>
        </row>
        <row r="382">
          <cell r="B382" t="str">
            <v>PTKT06C</v>
          </cell>
          <cell r="C382" t="str">
            <v>PTKT06</v>
          </cell>
          <cell r="D382" t="str">
            <v xml:space="preserve">R_ASR           </v>
          </cell>
          <cell r="E382">
            <v>4</v>
          </cell>
          <cell r="F382">
            <v>29</v>
          </cell>
          <cell r="G382">
            <v>0.79166666666666663</v>
          </cell>
          <cell r="H382">
            <v>11.84</v>
          </cell>
        </row>
        <row r="383">
          <cell r="B383" t="str">
            <v>PTKT06D</v>
          </cell>
          <cell r="C383" t="str">
            <v>PTKT06</v>
          </cell>
          <cell r="D383" t="str">
            <v xml:space="preserve">R_ASR           </v>
          </cell>
          <cell r="E383">
            <v>3</v>
          </cell>
          <cell r="F383">
            <v>21</v>
          </cell>
          <cell r="G383">
            <v>0.875</v>
          </cell>
          <cell r="H383">
            <v>13.86</v>
          </cell>
        </row>
        <row r="384">
          <cell r="B384" t="str">
            <v>PTKT08A</v>
          </cell>
          <cell r="C384" t="str">
            <v>PTKT08</v>
          </cell>
          <cell r="D384" t="str">
            <v xml:space="preserve">R_ASR           </v>
          </cell>
          <cell r="E384">
            <v>4</v>
          </cell>
          <cell r="F384">
            <v>29</v>
          </cell>
          <cell r="G384">
            <v>0.83333333333333337</v>
          </cell>
          <cell r="H384">
            <v>11.77</v>
          </cell>
        </row>
        <row r="385">
          <cell r="B385" t="str">
            <v>PTKT08B</v>
          </cell>
          <cell r="C385" t="str">
            <v>PTKT08</v>
          </cell>
          <cell r="D385" t="str">
            <v xml:space="preserve">R_ASR           </v>
          </cell>
          <cell r="E385">
            <v>2</v>
          </cell>
          <cell r="F385">
            <v>13</v>
          </cell>
          <cell r="G385">
            <v>0.75</v>
          </cell>
          <cell r="H385">
            <v>9.48</v>
          </cell>
        </row>
        <row r="386">
          <cell r="B386" t="str">
            <v>PTKT08C</v>
          </cell>
          <cell r="C386" t="str">
            <v>PTKT08</v>
          </cell>
          <cell r="D386" t="str">
            <v xml:space="preserve">R_ASR           </v>
          </cell>
          <cell r="E386">
            <v>3</v>
          </cell>
          <cell r="F386">
            <v>21</v>
          </cell>
          <cell r="G386">
            <v>0.75</v>
          </cell>
          <cell r="H386">
            <v>6.35</v>
          </cell>
        </row>
        <row r="387">
          <cell r="B387" t="str">
            <v>PTKT15A</v>
          </cell>
          <cell r="C387" t="str">
            <v>PTKT15</v>
          </cell>
          <cell r="D387" t="str">
            <v xml:space="preserve">R_ASR           </v>
          </cell>
          <cell r="E387">
            <v>2</v>
          </cell>
          <cell r="F387">
            <v>13</v>
          </cell>
          <cell r="G387">
            <v>0.83333333333333337</v>
          </cell>
          <cell r="H387">
            <v>11.41</v>
          </cell>
        </row>
        <row r="388">
          <cell r="B388" t="str">
            <v>PTKT15B</v>
          </cell>
          <cell r="C388" t="str">
            <v>PTKT15</v>
          </cell>
          <cell r="D388" t="str">
            <v xml:space="preserve">R_ASR           </v>
          </cell>
          <cell r="E388">
            <v>2</v>
          </cell>
          <cell r="F388">
            <v>13</v>
          </cell>
          <cell r="G388">
            <v>0.75</v>
          </cell>
          <cell r="H388">
            <v>5.05</v>
          </cell>
        </row>
        <row r="389">
          <cell r="B389" t="str">
            <v>PTKT15C</v>
          </cell>
          <cell r="C389" t="str">
            <v>PTKT15</v>
          </cell>
          <cell r="D389" t="str">
            <v xml:space="preserve">R_ASR           </v>
          </cell>
          <cell r="E389">
            <v>2</v>
          </cell>
          <cell r="F389">
            <v>13</v>
          </cell>
          <cell r="G389">
            <v>0.79166666666666663</v>
          </cell>
          <cell r="H389">
            <v>2.94</v>
          </cell>
        </row>
        <row r="390">
          <cell r="B390" t="str">
            <v>PTKT16A</v>
          </cell>
          <cell r="C390" t="str">
            <v>PTKT16</v>
          </cell>
          <cell r="D390" t="str">
            <v xml:space="preserve">R_ASR           </v>
          </cell>
          <cell r="E390">
            <v>4</v>
          </cell>
          <cell r="F390">
            <v>29</v>
          </cell>
          <cell r="G390">
            <v>0.91666666666666663</v>
          </cell>
          <cell r="H390">
            <v>9.43</v>
          </cell>
        </row>
        <row r="391">
          <cell r="B391" t="str">
            <v>PTKT16B</v>
          </cell>
          <cell r="C391" t="str">
            <v>PTKT16</v>
          </cell>
          <cell r="D391" t="str">
            <v xml:space="preserve">R_ASR           </v>
          </cell>
          <cell r="E391">
            <v>4</v>
          </cell>
          <cell r="F391">
            <v>29</v>
          </cell>
          <cell r="G391">
            <v>0.79166666666666663</v>
          </cell>
          <cell r="H391">
            <v>8.85</v>
          </cell>
        </row>
        <row r="392">
          <cell r="B392" t="str">
            <v>PTKT16C</v>
          </cell>
          <cell r="C392" t="str">
            <v>PTKT16</v>
          </cell>
          <cell r="D392" t="str">
            <v xml:space="preserve">R_ASR           </v>
          </cell>
          <cell r="E392">
            <v>4</v>
          </cell>
          <cell r="F392">
            <v>29</v>
          </cell>
          <cell r="G392">
            <v>0.83333333333333337</v>
          </cell>
          <cell r="H392">
            <v>10.49</v>
          </cell>
        </row>
        <row r="393">
          <cell r="B393" t="str">
            <v>QADN03A</v>
          </cell>
          <cell r="C393" t="str">
            <v>QADN03</v>
          </cell>
          <cell r="D393" t="str">
            <v xml:space="preserve">R_ASR           </v>
          </cell>
          <cell r="E393">
            <v>4</v>
          </cell>
          <cell r="F393">
            <v>29</v>
          </cell>
          <cell r="G393">
            <v>0.83333333333333337</v>
          </cell>
          <cell r="H393">
            <v>14.99</v>
          </cell>
        </row>
        <row r="394">
          <cell r="B394" t="str">
            <v>QADN03B</v>
          </cell>
          <cell r="C394" t="str">
            <v>QADN03</v>
          </cell>
          <cell r="D394" t="str">
            <v xml:space="preserve">R_ASR           </v>
          </cell>
          <cell r="E394">
            <v>4</v>
          </cell>
          <cell r="F394">
            <v>29</v>
          </cell>
          <cell r="G394">
            <v>0.83333333333333337</v>
          </cell>
          <cell r="H394">
            <v>20.23</v>
          </cell>
        </row>
        <row r="395">
          <cell r="B395" t="str">
            <v>QADN03C</v>
          </cell>
          <cell r="C395" t="str">
            <v>QADN03</v>
          </cell>
          <cell r="D395" t="str">
            <v xml:space="preserve">R_ASR           </v>
          </cell>
          <cell r="E395">
            <v>4</v>
          </cell>
          <cell r="F395">
            <v>29</v>
          </cell>
          <cell r="G395">
            <v>0.83333333333333337</v>
          </cell>
          <cell r="H395">
            <v>8.0399999999999991</v>
          </cell>
        </row>
        <row r="396">
          <cell r="B396" t="str">
            <v>TNRA45A</v>
          </cell>
          <cell r="C396" t="str">
            <v>TNRA45</v>
          </cell>
          <cell r="D396" t="str">
            <v xml:space="preserve">R_ASR           </v>
          </cell>
          <cell r="E396">
            <v>2</v>
          </cell>
          <cell r="F396">
            <v>13</v>
          </cell>
          <cell r="G396">
            <v>0.79166666666666663</v>
          </cell>
          <cell r="H396">
            <v>6.25</v>
          </cell>
        </row>
        <row r="397">
          <cell r="B397" t="str">
            <v>TNRA45B</v>
          </cell>
          <cell r="C397" t="str">
            <v>TNRA45</v>
          </cell>
          <cell r="D397" t="str">
            <v xml:space="preserve">R_ASR           </v>
          </cell>
          <cell r="E397">
            <v>2</v>
          </cell>
          <cell r="F397">
            <v>13</v>
          </cell>
          <cell r="G397">
            <v>0.79166666666666663</v>
          </cell>
          <cell r="H397">
            <v>5.48</v>
          </cell>
        </row>
        <row r="398">
          <cell r="B398" t="str">
            <v>TNRA45C</v>
          </cell>
          <cell r="C398" t="str">
            <v>TNRA45</v>
          </cell>
          <cell r="D398" t="str">
            <v xml:space="preserve">R_ASR           </v>
          </cell>
          <cell r="E398">
            <v>2</v>
          </cell>
          <cell r="F398">
            <v>13</v>
          </cell>
          <cell r="G398">
            <v>0.79166666666666663</v>
          </cell>
          <cell r="H398">
            <v>7.24</v>
          </cell>
        </row>
        <row r="399">
          <cell r="B399" t="str">
            <v>ABHR07A</v>
          </cell>
          <cell r="C399" t="str">
            <v>ABHR07</v>
          </cell>
          <cell r="D399" t="str">
            <v xml:space="preserve">R_BAT           </v>
          </cell>
          <cell r="E399">
            <v>3</v>
          </cell>
          <cell r="F399">
            <v>21</v>
          </cell>
          <cell r="G399">
            <v>0.5</v>
          </cell>
          <cell r="H399">
            <v>4.91</v>
          </cell>
        </row>
        <row r="400">
          <cell r="B400" t="str">
            <v>ABHR07B</v>
          </cell>
          <cell r="C400" t="str">
            <v>ABHR07</v>
          </cell>
          <cell r="D400" t="str">
            <v xml:space="preserve">R_BAT           </v>
          </cell>
          <cell r="E400">
            <v>4</v>
          </cell>
          <cell r="F400">
            <v>28</v>
          </cell>
          <cell r="G400">
            <v>0.91666666666666663</v>
          </cell>
          <cell r="H400">
            <v>21.56</v>
          </cell>
        </row>
        <row r="401">
          <cell r="B401" t="str">
            <v>ABHR07C</v>
          </cell>
          <cell r="C401" t="str">
            <v>ABHR07</v>
          </cell>
          <cell r="D401" t="str">
            <v xml:space="preserve">R_BAT           </v>
          </cell>
          <cell r="E401">
            <v>4</v>
          </cell>
          <cell r="F401">
            <v>29</v>
          </cell>
          <cell r="G401">
            <v>0.83333333333333337</v>
          </cell>
          <cell r="H401">
            <v>11.39</v>
          </cell>
        </row>
        <row r="402">
          <cell r="B402" t="str">
            <v>ABHR07D</v>
          </cell>
          <cell r="C402" t="str">
            <v>ABHR07</v>
          </cell>
          <cell r="D402" t="str">
            <v xml:space="preserve">R_BAT           </v>
          </cell>
          <cell r="E402">
            <v>4</v>
          </cell>
          <cell r="F402">
            <v>29</v>
          </cell>
          <cell r="G402">
            <v>0.58333333333333337</v>
          </cell>
          <cell r="H402">
            <v>7.41</v>
          </cell>
        </row>
        <row r="403">
          <cell r="B403" t="str">
            <v>ABHR29A</v>
          </cell>
          <cell r="C403" t="str">
            <v>ABHR29</v>
          </cell>
          <cell r="D403" t="str">
            <v xml:space="preserve">R_BAT           </v>
          </cell>
          <cell r="E403">
            <v>3</v>
          </cell>
          <cell r="F403">
            <v>21</v>
          </cell>
          <cell r="G403">
            <v>0.79166666666666663</v>
          </cell>
          <cell r="H403">
            <v>15.76</v>
          </cell>
        </row>
        <row r="404">
          <cell r="B404" t="str">
            <v>ABHR29B</v>
          </cell>
          <cell r="C404" t="str">
            <v>ABHR29</v>
          </cell>
          <cell r="D404" t="str">
            <v xml:space="preserve">R_BAT           </v>
          </cell>
          <cell r="E404">
            <v>3</v>
          </cell>
          <cell r="F404">
            <v>21</v>
          </cell>
          <cell r="G404">
            <v>0.79166666666666663</v>
          </cell>
          <cell r="H404">
            <v>13.08</v>
          </cell>
        </row>
        <row r="405">
          <cell r="B405" t="str">
            <v>ABHR29C</v>
          </cell>
          <cell r="C405" t="str">
            <v>ABHR29</v>
          </cell>
          <cell r="D405" t="str">
            <v xml:space="preserve">R_BAT           </v>
          </cell>
          <cell r="E405">
            <v>4</v>
          </cell>
          <cell r="F405">
            <v>29</v>
          </cell>
          <cell r="G405">
            <v>0.79166666666666663</v>
          </cell>
          <cell r="H405">
            <v>8.24</v>
          </cell>
        </row>
        <row r="406">
          <cell r="B406" t="str">
            <v>ARWL35A</v>
          </cell>
          <cell r="C406" t="str">
            <v>ARWL35</v>
          </cell>
          <cell r="D406" t="str">
            <v xml:space="preserve">R_BAT           </v>
          </cell>
          <cell r="E406">
            <v>2</v>
          </cell>
          <cell r="F406">
            <v>12</v>
          </cell>
          <cell r="G406">
            <v>0.83333333333333337</v>
          </cell>
          <cell r="H406">
            <v>3.84</v>
          </cell>
        </row>
        <row r="407">
          <cell r="B407" t="str">
            <v>ARWL35B</v>
          </cell>
          <cell r="C407" t="str">
            <v>ARWL35</v>
          </cell>
          <cell r="D407" t="str">
            <v xml:space="preserve">R_BAT           </v>
          </cell>
          <cell r="E407">
            <v>2</v>
          </cell>
          <cell r="F407">
            <v>13</v>
          </cell>
          <cell r="G407">
            <v>0.875</v>
          </cell>
          <cell r="H407">
            <v>4.1900000000000004</v>
          </cell>
        </row>
        <row r="408">
          <cell r="B408" t="str">
            <v>ARWL35C</v>
          </cell>
          <cell r="C408" t="str">
            <v>ARWL35</v>
          </cell>
          <cell r="D408" t="str">
            <v xml:space="preserve">R_BAT           </v>
          </cell>
          <cell r="E408">
            <v>2</v>
          </cell>
          <cell r="F408">
            <v>13</v>
          </cell>
          <cell r="G408">
            <v>0.70833333333333337</v>
          </cell>
          <cell r="H408">
            <v>5.87</v>
          </cell>
        </row>
        <row r="409">
          <cell r="B409" t="str">
            <v>BDLD09A</v>
          </cell>
          <cell r="C409" t="str">
            <v>BDLD09</v>
          </cell>
          <cell r="D409" t="str">
            <v xml:space="preserve">R_BAT           </v>
          </cell>
          <cell r="E409">
            <v>4</v>
          </cell>
          <cell r="F409">
            <v>29</v>
          </cell>
          <cell r="G409">
            <v>0.79166666666666663</v>
          </cell>
          <cell r="H409">
            <v>15.95</v>
          </cell>
        </row>
        <row r="410">
          <cell r="B410" t="str">
            <v>BDLD09B</v>
          </cell>
          <cell r="C410" t="str">
            <v>BDLD09</v>
          </cell>
          <cell r="D410" t="str">
            <v xml:space="preserve">R_BAT           </v>
          </cell>
          <cell r="E410">
            <v>4</v>
          </cell>
          <cell r="F410">
            <v>29</v>
          </cell>
          <cell r="G410">
            <v>0.79166666666666663</v>
          </cell>
          <cell r="H410">
            <v>25.74</v>
          </cell>
        </row>
        <row r="411">
          <cell r="B411" t="str">
            <v>BDLD09C</v>
          </cell>
          <cell r="C411" t="str">
            <v>BDLD09</v>
          </cell>
          <cell r="D411" t="str">
            <v xml:space="preserve">R_BAT           </v>
          </cell>
          <cell r="E411">
            <v>3</v>
          </cell>
          <cell r="F411">
            <v>21</v>
          </cell>
          <cell r="G411">
            <v>0.83333333333333337</v>
          </cell>
          <cell r="H411">
            <v>12.49</v>
          </cell>
        </row>
        <row r="412">
          <cell r="B412" t="str">
            <v>BGTA33A</v>
          </cell>
          <cell r="C412" t="str">
            <v>BGTA33</v>
          </cell>
          <cell r="D412" t="str">
            <v xml:space="preserve">R_BAT           </v>
          </cell>
          <cell r="E412">
            <v>2</v>
          </cell>
          <cell r="F412">
            <v>13</v>
          </cell>
          <cell r="G412">
            <v>0.83333333333333337</v>
          </cell>
          <cell r="H412">
            <v>4.45</v>
          </cell>
        </row>
        <row r="413">
          <cell r="B413" t="str">
            <v>BGTA33B</v>
          </cell>
          <cell r="C413" t="str">
            <v>BGTA33</v>
          </cell>
          <cell r="D413" t="str">
            <v xml:space="preserve">R_BAT           </v>
          </cell>
          <cell r="E413">
            <v>2</v>
          </cell>
          <cell r="F413">
            <v>13</v>
          </cell>
          <cell r="G413">
            <v>0.83333333333333337</v>
          </cell>
          <cell r="H413">
            <v>9.33</v>
          </cell>
        </row>
        <row r="414">
          <cell r="B414" t="str">
            <v>BGTA33C</v>
          </cell>
          <cell r="C414" t="str">
            <v>BGTA33</v>
          </cell>
          <cell r="D414" t="str">
            <v xml:space="preserve">R_BAT           </v>
          </cell>
          <cell r="E414">
            <v>2</v>
          </cell>
          <cell r="F414">
            <v>13</v>
          </cell>
          <cell r="G414">
            <v>0.83333333333333337</v>
          </cell>
          <cell r="H414">
            <v>8.66</v>
          </cell>
        </row>
        <row r="415">
          <cell r="B415" t="str">
            <v>BHAI05A</v>
          </cell>
          <cell r="C415" t="str">
            <v>BHAI05</v>
          </cell>
          <cell r="D415" t="str">
            <v xml:space="preserve">R_BAT           </v>
          </cell>
          <cell r="E415">
            <v>2</v>
          </cell>
          <cell r="F415">
            <v>13</v>
          </cell>
          <cell r="G415">
            <v>0.75</v>
          </cell>
          <cell r="H415">
            <v>8.94</v>
          </cell>
        </row>
        <row r="416">
          <cell r="B416" t="str">
            <v>BHAI05B</v>
          </cell>
          <cell r="C416" t="str">
            <v>BHAI05</v>
          </cell>
          <cell r="D416" t="str">
            <v xml:space="preserve">R_BAT           </v>
          </cell>
          <cell r="E416">
            <v>2</v>
          </cell>
          <cell r="F416">
            <v>13</v>
          </cell>
          <cell r="G416">
            <v>0.79166666666666663</v>
          </cell>
          <cell r="H416">
            <v>7.76</v>
          </cell>
        </row>
        <row r="417">
          <cell r="B417" t="str">
            <v>BHAI05C</v>
          </cell>
          <cell r="C417" t="str">
            <v>BHAI05</v>
          </cell>
          <cell r="D417" t="str">
            <v xml:space="preserve">R_BAT           </v>
          </cell>
          <cell r="E417">
            <v>2</v>
          </cell>
          <cell r="F417">
            <v>13</v>
          </cell>
          <cell r="G417">
            <v>0.83333333333333337</v>
          </cell>
          <cell r="H417">
            <v>5.5</v>
          </cell>
        </row>
        <row r="418">
          <cell r="B418" t="str">
            <v>BHDR12A</v>
          </cell>
          <cell r="C418" t="str">
            <v>BHDR12</v>
          </cell>
          <cell r="D418" t="str">
            <v xml:space="preserve">R_BAT           </v>
          </cell>
          <cell r="E418">
            <v>4</v>
          </cell>
          <cell r="F418">
            <v>29</v>
          </cell>
          <cell r="G418">
            <v>0.83333333333333337</v>
          </cell>
          <cell r="H418">
            <v>12.57</v>
          </cell>
        </row>
        <row r="419">
          <cell r="B419" t="str">
            <v>BHDR12B</v>
          </cell>
          <cell r="C419" t="str">
            <v>BHDR12</v>
          </cell>
          <cell r="D419" t="str">
            <v xml:space="preserve">R_BAT           </v>
          </cell>
          <cell r="E419">
            <v>4</v>
          </cell>
          <cell r="F419">
            <v>29</v>
          </cell>
          <cell r="G419">
            <v>0.58333333333333337</v>
          </cell>
          <cell r="H419">
            <v>6.44</v>
          </cell>
        </row>
        <row r="420">
          <cell r="B420" t="str">
            <v>BHDR12C</v>
          </cell>
          <cell r="C420" t="str">
            <v>BHDR12</v>
          </cell>
          <cell r="D420" t="str">
            <v xml:space="preserve">R_BAT           </v>
          </cell>
          <cell r="E420">
            <v>4</v>
          </cell>
          <cell r="F420">
            <v>29</v>
          </cell>
          <cell r="G420">
            <v>0.75</v>
          </cell>
          <cell r="H420">
            <v>7.16</v>
          </cell>
        </row>
        <row r="421">
          <cell r="B421" t="str">
            <v>BODI39A</v>
          </cell>
          <cell r="C421" t="str">
            <v>BODI39</v>
          </cell>
          <cell r="D421" t="str">
            <v xml:space="preserve">R_BAT           </v>
          </cell>
          <cell r="E421">
            <v>2</v>
          </cell>
          <cell r="F421">
            <v>13</v>
          </cell>
          <cell r="G421">
            <v>0.375</v>
          </cell>
          <cell r="H421">
            <v>2.21</v>
          </cell>
        </row>
        <row r="422">
          <cell r="B422" t="str">
            <v>BODI39B</v>
          </cell>
          <cell r="C422" t="str">
            <v>BODI39</v>
          </cell>
          <cell r="D422" t="str">
            <v xml:space="preserve">R_BAT           </v>
          </cell>
          <cell r="E422">
            <v>2</v>
          </cell>
          <cell r="F422">
            <v>13</v>
          </cell>
          <cell r="G422">
            <v>0.79166666666666663</v>
          </cell>
          <cell r="H422">
            <v>1.23</v>
          </cell>
        </row>
        <row r="423">
          <cell r="B423" t="str">
            <v>BODI39C</v>
          </cell>
          <cell r="C423" t="str">
            <v>BODI39</v>
          </cell>
          <cell r="D423" t="str">
            <v xml:space="preserve">R_BAT           </v>
          </cell>
          <cell r="E423">
            <v>2</v>
          </cell>
          <cell r="F423">
            <v>13</v>
          </cell>
          <cell r="G423">
            <v>0.75</v>
          </cell>
          <cell r="H423">
            <v>2.29</v>
          </cell>
        </row>
        <row r="424">
          <cell r="B424" t="str">
            <v>BPRN06A</v>
          </cell>
          <cell r="C424" t="str">
            <v>BPRN06</v>
          </cell>
          <cell r="D424" t="str">
            <v xml:space="preserve">R_BAT           </v>
          </cell>
          <cell r="E424">
            <v>3</v>
          </cell>
          <cell r="F424">
            <v>21</v>
          </cell>
          <cell r="G424">
            <v>0.79166666666666663</v>
          </cell>
          <cell r="H424">
            <v>5.25</v>
          </cell>
        </row>
        <row r="425">
          <cell r="B425" t="str">
            <v>BPRN06B</v>
          </cell>
          <cell r="C425" t="str">
            <v>BPRN06</v>
          </cell>
          <cell r="D425" t="str">
            <v xml:space="preserve">R_BAT           </v>
          </cell>
          <cell r="E425">
            <v>3</v>
          </cell>
          <cell r="F425">
            <v>21</v>
          </cell>
          <cell r="G425">
            <v>0.41666666666666669</v>
          </cell>
          <cell r="H425">
            <v>10.37</v>
          </cell>
        </row>
        <row r="426">
          <cell r="B426" t="str">
            <v>BPRN06C</v>
          </cell>
          <cell r="C426" t="str">
            <v>BPRN06</v>
          </cell>
          <cell r="D426" t="str">
            <v xml:space="preserve">R_BAT           </v>
          </cell>
          <cell r="E426">
            <v>2</v>
          </cell>
          <cell r="F426">
            <v>13</v>
          </cell>
          <cell r="G426">
            <v>0.45833333333333331</v>
          </cell>
          <cell r="H426">
            <v>6.78</v>
          </cell>
        </row>
        <row r="427">
          <cell r="B427" t="str">
            <v>BRNL05A</v>
          </cell>
          <cell r="C427" t="str">
            <v>BRNL05</v>
          </cell>
          <cell r="D427" t="str">
            <v xml:space="preserve">R_BAT           </v>
          </cell>
          <cell r="E427">
            <v>3</v>
          </cell>
          <cell r="F427">
            <v>21</v>
          </cell>
          <cell r="G427">
            <v>0.66666666666666663</v>
          </cell>
          <cell r="H427">
            <v>15.41</v>
          </cell>
        </row>
        <row r="428">
          <cell r="B428" t="str">
            <v>BRNL05B</v>
          </cell>
          <cell r="C428" t="str">
            <v>BRNL05</v>
          </cell>
          <cell r="D428" t="str">
            <v xml:space="preserve">R_BAT           </v>
          </cell>
          <cell r="E428">
            <v>5</v>
          </cell>
          <cell r="F428">
            <v>36</v>
          </cell>
          <cell r="G428">
            <v>0.83333333333333337</v>
          </cell>
          <cell r="H428">
            <v>32.92</v>
          </cell>
        </row>
        <row r="429">
          <cell r="B429" t="str">
            <v>BRNL05C</v>
          </cell>
          <cell r="C429" t="str">
            <v>BRNL05</v>
          </cell>
          <cell r="D429" t="str">
            <v xml:space="preserve">R_BAT           </v>
          </cell>
          <cell r="E429">
            <v>5</v>
          </cell>
          <cell r="F429">
            <v>36</v>
          </cell>
          <cell r="G429">
            <v>0.79166666666666663</v>
          </cell>
          <cell r="H429">
            <v>19.12</v>
          </cell>
        </row>
        <row r="430">
          <cell r="B430" t="str">
            <v>BRNL06A</v>
          </cell>
          <cell r="C430" t="str">
            <v>BRNL06</v>
          </cell>
          <cell r="D430" t="str">
            <v xml:space="preserve">R_BAT           </v>
          </cell>
          <cell r="E430">
            <v>2</v>
          </cell>
          <cell r="F430">
            <v>13</v>
          </cell>
          <cell r="G430">
            <v>0.66666666666666663</v>
          </cell>
          <cell r="H430">
            <v>4.26</v>
          </cell>
        </row>
        <row r="431">
          <cell r="B431" t="str">
            <v>BRNL06B</v>
          </cell>
          <cell r="C431" t="str">
            <v>BRNL06</v>
          </cell>
          <cell r="D431" t="str">
            <v xml:space="preserve">R_BAT           </v>
          </cell>
          <cell r="E431">
            <v>4</v>
          </cell>
          <cell r="F431">
            <v>29</v>
          </cell>
          <cell r="G431">
            <v>0.41666666666666669</v>
          </cell>
          <cell r="H431">
            <v>26.64</v>
          </cell>
        </row>
        <row r="432">
          <cell r="B432" t="str">
            <v>BRNL06C</v>
          </cell>
          <cell r="C432" t="str">
            <v>BRNL06</v>
          </cell>
          <cell r="D432" t="str">
            <v xml:space="preserve">R_BAT           </v>
          </cell>
          <cell r="E432">
            <v>2</v>
          </cell>
          <cell r="F432">
            <v>13</v>
          </cell>
          <cell r="G432">
            <v>0.41666666666666669</v>
          </cell>
          <cell r="H432">
            <v>5.38</v>
          </cell>
        </row>
        <row r="433">
          <cell r="B433" t="str">
            <v>BRNL06D</v>
          </cell>
          <cell r="C433" t="str">
            <v>BRNL06</v>
          </cell>
          <cell r="D433" t="str">
            <v xml:space="preserve">R_BAT           </v>
          </cell>
          <cell r="E433">
            <v>3</v>
          </cell>
          <cell r="F433">
            <v>21</v>
          </cell>
          <cell r="G433">
            <v>0.79166666666666663</v>
          </cell>
          <cell r="H433">
            <v>13.66</v>
          </cell>
        </row>
        <row r="434">
          <cell r="B434" t="str">
            <v>BTND01A</v>
          </cell>
          <cell r="C434" t="str">
            <v>BTND01</v>
          </cell>
          <cell r="D434" t="str">
            <v xml:space="preserve">R_BAT           </v>
          </cell>
          <cell r="E434">
            <v>4</v>
          </cell>
          <cell r="F434">
            <v>29</v>
          </cell>
          <cell r="G434">
            <v>0.79166666666666663</v>
          </cell>
          <cell r="H434">
            <v>17.79</v>
          </cell>
        </row>
        <row r="435">
          <cell r="B435" t="str">
            <v>BTND01B</v>
          </cell>
          <cell r="C435" t="str">
            <v>BTND01</v>
          </cell>
          <cell r="D435" t="str">
            <v xml:space="preserve">R_BAT           </v>
          </cell>
          <cell r="E435">
            <v>5</v>
          </cell>
          <cell r="F435">
            <v>37</v>
          </cell>
          <cell r="G435">
            <v>0.79166666666666663</v>
          </cell>
          <cell r="H435">
            <v>12.8</v>
          </cell>
        </row>
        <row r="436">
          <cell r="B436" t="str">
            <v>BTND01C</v>
          </cell>
          <cell r="C436" t="str">
            <v>BTND01</v>
          </cell>
          <cell r="D436" t="str">
            <v xml:space="preserve">R_BAT           </v>
          </cell>
          <cell r="E436">
            <v>4</v>
          </cell>
          <cell r="F436">
            <v>29</v>
          </cell>
          <cell r="G436">
            <v>0.875</v>
          </cell>
          <cell r="H436">
            <v>21.63</v>
          </cell>
        </row>
        <row r="437">
          <cell r="B437" t="str">
            <v>BTND01D</v>
          </cell>
          <cell r="C437" t="str">
            <v>BTND01</v>
          </cell>
          <cell r="D437" t="str">
            <v xml:space="preserve">R_BAT           </v>
          </cell>
          <cell r="E437">
            <v>4</v>
          </cell>
          <cell r="F437">
            <v>29</v>
          </cell>
          <cell r="G437">
            <v>0.79166666666666663</v>
          </cell>
          <cell r="H437">
            <v>8.68</v>
          </cell>
        </row>
        <row r="438">
          <cell r="B438" t="str">
            <v>BTND02A</v>
          </cell>
          <cell r="C438" t="str">
            <v>BTND02</v>
          </cell>
          <cell r="D438" t="str">
            <v xml:space="preserve">R_BAT           </v>
          </cell>
          <cell r="E438">
            <v>2</v>
          </cell>
          <cell r="F438">
            <v>13</v>
          </cell>
          <cell r="G438">
            <v>0.79166666666666663</v>
          </cell>
          <cell r="H438">
            <v>5.7</v>
          </cell>
        </row>
        <row r="439">
          <cell r="B439" t="str">
            <v>BTND02B</v>
          </cell>
          <cell r="C439" t="str">
            <v>BTND02</v>
          </cell>
          <cell r="D439" t="str">
            <v xml:space="preserve">R_BAT           </v>
          </cell>
          <cell r="E439">
            <v>4</v>
          </cell>
          <cell r="F439">
            <v>29</v>
          </cell>
          <cell r="G439">
            <v>0.83333333333333337</v>
          </cell>
          <cell r="H439">
            <v>18.39</v>
          </cell>
        </row>
        <row r="440">
          <cell r="B440" t="str">
            <v>BTND02C</v>
          </cell>
          <cell r="C440" t="str">
            <v>BTND02</v>
          </cell>
          <cell r="D440" t="str">
            <v xml:space="preserve">R_BAT           </v>
          </cell>
          <cell r="E440">
            <v>2</v>
          </cell>
          <cell r="F440">
            <v>13</v>
          </cell>
          <cell r="G440">
            <v>0.83333333333333337</v>
          </cell>
          <cell r="H440">
            <v>3.33</v>
          </cell>
        </row>
        <row r="441">
          <cell r="B441" t="str">
            <v>BTND02D</v>
          </cell>
          <cell r="C441" t="str">
            <v>BTND02</v>
          </cell>
          <cell r="D441" t="str">
            <v xml:space="preserve">R_BAT           </v>
          </cell>
          <cell r="E441">
            <v>2</v>
          </cell>
          <cell r="F441">
            <v>13</v>
          </cell>
          <cell r="G441">
            <v>0.79166666666666663</v>
          </cell>
          <cell r="H441">
            <v>10.9</v>
          </cell>
        </row>
        <row r="442">
          <cell r="B442" t="str">
            <v>BTND03A</v>
          </cell>
          <cell r="C442" t="str">
            <v>BTND03</v>
          </cell>
          <cell r="D442" t="str">
            <v xml:space="preserve">R_BAT           </v>
          </cell>
          <cell r="E442">
            <v>4</v>
          </cell>
          <cell r="F442">
            <v>29</v>
          </cell>
          <cell r="G442">
            <v>0.79166666666666663</v>
          </cell>
          <cell r="H442">
            <v>27.45</v>
          </cell>
        </row>
        <row r="443">
          <cell r="B443" t="str">
            <v>BTND03B</v>
          </cell>
          <cell r="C443" t="str">
            <v>BTND03</v>
          </cell>
          <cell r="D443" t="str">
            <v xml:space="preserve">R_BAT           </v>
          </cell>
          <cell r="E443">
            <v>4</v>
          </cell>
          <cell r="F443">
            <v>29</v>
          </cell>
          <cell r="G443">
            <v>0.83333333333333337</v>
          </cell>
          <cell r="H443">
            <v>25.89</v>
          </cell>
        </row>
        <row r="444">
          <cell r="B444" t="str">
            <v>BTND03C</v>
          </cell>
          <cell r="C444" t="str">
            <v>BTND03</v>
          </cell>
          <cell r="D444" t="str">
            <v xml:space="preserve">R_BAT           </v>
          </cell>
          <cell r="E444">
            <v>4</v>
          </cell>
          <cell r="F444">
            <v>29</v>
          </cell>
          <cell r="G444">
            <v>0.79166666666666663</v>
          </cell>
          <cell r="H444">
            <v>18.899999999999999</v>
          </cell>
        </row>
        <row r="445">
          <cell r="B445" t="str">
            <v>BTND03D</v>
          </cell>
          <cell r="C445" t="str">
            <v>BTND03</v>
          </cell>
          <cell r="D445" t="str">
            <v xml:space="preserve">R_BAT           </v>
          </cell>
          <cell r="E445">
            <v>4</v>
          </cell>
          <cell r="F445">
            <v>29</v>
          </cell>
          <cell r="G445">
            <v>0.79166666666666663</v>
          </cell>
          <cell r="H445">
            <v>27.21</v>
          </cell>
        </row>
        <row r="446">
          <cell r="B446" t="str">
            <v>BTND03E</v>
          </cell>
          <cell r="C446" t="str">
            <v>BTND03</v>
          </cell>
          <cell r="D446" t="str">
            <v xml:space="preserve">R_BAT           </v>
          </cell>
          <cell r="E446">
            <v>2</v>
          </cell>
          <cell r="F446">
            <v>13</v>
          </cell>
          <cell r="G446">
            <v>0.79166666666666663</v>
          </cell>
          <cell r="H446">
            <v>11.52</v>
          </cell>
        </row>
        <row r="447">
          <cell r="B447" t="str">
            <v>BTND04A</v>
          </cell>
          <cell r="C447" t="str">
            <v>BTND04</v>
          </cell>
          <cell r="D447" t="str">
            <v xml:space="preserve">R_BAT           </v>
          </cell>
          <cell r="E447">
            <v>3</v>
          </cell>
          <cell r="F447">
            <v>21</v>
          </cell>
          <cell r="G447">
            <v>0.79166666666666663</v>
          </cell>
          <cell r="H447">
            <v>16.05</v>
          </cell>
        </row>
        <row r="448">
          <cell r="B448" t="str">
            <v>BTND04B</v>
          </cell>
          <cell r="C448" t="str">
            <v>BTND04</v>
          </cell>
          <cell r="D448" t="str">
            <v xml:space="preserve">R_BAT           </v>
          </cell>
          <cell r="E448">
            <v>2</v>
          </cell>
          <cell r="F448">
            <v>13</v>
          </cell>
          <cell r="G448">
            <v>0.91666666666666663</v>
          </cell>
          <cell r="H448">
            <v>11.75</v>
          </cell>
        </row>
        <row r="449">
          <cell r="B449" t="str">
            <v>BTND04C</v>
          </cell>
          <cell r="C449" t="str">
            <v>BTND04</v>
          </cell>
          <cell r="D449" t="str">
            <v xml:space="preserve">R_BAT           </v>
          </cell>
          <cell r="E449">
            <v>2</v>
          </cell>
          <cell r="F449">
            <v>13</v>
          </cell>
          <cell r="G449">
            <v>0.91666666666666663</v>
          </cell>
          <cell r="H449">
            <v>9.85</v>
          </cell>
        </row>
        <row r="450">
          <cell r="B450" t="str">
            <v>BTND05A</v>
          </cell>
          <cell r="C450" t="str">
            <v>BTND05</v>
          </cell>
          <cell r="D450" t="str">
            <v xml:space="preserve">R_BAT           </v>
          </cell>
          <cell r="E450">
            <v>3</v>
          </cell>
          <cell r="F450">
            <v>21</v>
          </cell>
          <cell r="G450">
            <v>0.83333333333333337</v>
          </cell>
          <cell r="H450">
            <v>7</v>
          </cell>
        </row>
        <row r="451">
          <cell r="B451" t="str">
            <v>BTND05B</v>
          </cell>
          <cell r="C451" t="str">
            <v>BTND05</v>
          </cell>
          <cell r="D451" t="str">
            <v xml:space="preserve">R_BAT           </v>
          </cell>
          <cell r="E451">
            <v>2</v>
          </cell>
          <cell r="F451">
            <v>13</v>
          </cell>
          <cell r="G451">
            <v>0.83333333333333337</v>
          </cell>
          <cell r="H451">
            <v>6.06</v>
          </cell>
        </row>
        <row r="452">
          <cell r="B452" t="str">
            <v>BTND05C</v>
          </cell>
          <cell r="C452" t="str">
            <v>BTND05</v>
          </cell>
          <cell r="D452" t="str">
            <v xml:space="preserve">R_BAT           </v>
          </cell>
          <cell r="E452">
            <v>2</v>
          </cell>
          <cell r="F452">
            <v>13</v>
          </cell>
          <cell r="G452">
            <v>0.83333333333333337</v>
          </cell>
          <cell r="H452">
            <v>7.39</v>
          </cell>
        </row>
        <row r="453">
          <cell r="B453" t="str">
            <v>BZKN34A</v>
          </cell>
          <cell r="C453" t="str">
            <v>BZKN34</v>
          </cell>
          <cell r="D453" t="str">
            <v xml:space="preserve">R_BAT           </v>
          </cell>
          <cell r="E453">
            <v>2</v>
          </cell>
          <cell r="F453">
            <v>13</v>
          </cell>
          <cell r="G453">
            <v>0.79166666666666663</v>
          </cell>
          <cell r="H453">
            <v>2.85</v>
          </cell>
        </row>
        <row r="454">
          <cell r="B454" t="str">
            <v>BZKN34B</v>
          </cell>
          <cell r="C454" t="str">
            <v>BZKN34</v>
          </cell>
          <cell r="D454" t="str">
            <v xml:space="preserve">R_BAT           </v>
          </cell>
          <cell r="E454">
            <v>2</v>
          </cell>
          <cell r="F454">
            <v>13</v>
          </cell>
          <cell r="G454">
            <v>0.79166666666666663</v>
          </cell>
          <cell r="H454">
            <v>3.36</v>
          </cell>
        </row>
        <row r="455">
          <cell r="B455" t="str">
            <v>BZKN34C</v>
          </cell>
          <cell r="C455" t="str">
            <v>BZKN34</v>
          </cell>
          <cell r="D455" t="str">
            <v xml:space="preserve">R_BAT           </v>
          </cell>
          <cell r="E455">
            <v>2</v>
          </cell>
          <cell r="F455">
            <v>13</v>
          </cell>
          <cell r="G455">
            <v>0.5</v>
          </cell>
          <cell r="H455">
            <v>3.73</v>
          </cell>
        </row>
        <row r="456">
          <cell r="B456" t="str">
            <v>DBWL17A</v>
          </cell>
          <cell r="C456" t="str">
            <v>DBWL17</v>
          </cell>
          <cell r="D456" t="str">
            <v xml:space="preserve">R_BAT           </v>
          </cell>
          <cell r="E456">
            <v>2</v>
          </cell>
          <cell r="F456">
            <v>13</v>
          </cell>
          <cell r="G456">
            <v>0.83333333333333337</v>
          </cell>
          <cell r="H456">
            <v>0.99</v>
          </cell>
        </row>
        <row r="457">
          <cell r="B457" t="str">
            <v>DBWL17B</v>
          </cell>
          <cell r="C457" t="str">
            <v>DBWL17</v>
          </cell>
          <cell r="D457" t="str">
            <v xml:space="preserve">R_BAT           </v>
          </cell>
          <cell r="E457">
            <v>2</v>
          </cell>
          <cell r="F457">
            <v>13</v>
          </cell>
          <cell r="G457">
            <v>0.83333333333333337</v>
          </cell>
          <cell r="H457">
            <v>1.49</v>
          </cell>
        </row>
        <row r="458">
          <cell r="B458" t="str">
            <v>DBWL17C</v>
          </cell>
          <cell r="C458" t="str">
            <v>DBWL17</v>
          </cell>
          <cell r="D458" t="str">
            <v xml:space="preserve">R_BAT           </v>
          </cell>
          <cell r="E458">
            <v>2</v>
          </cell>
          <cell r="F458">
            <v>13</v>
          </cell>
          <cell r="G458">
            <v>0.75</v>
          </cell>
          <cell r="H458">
            <v>10.71</v>
          </cell>
        </row>
        <row r="459">
          <cell r="B459" t="str">
            <v>DHNL10A</v>
          </cell>
          <cell r="C459" t="str">
            <v>DHNL10</v>
          </cell>
          <cell r="D459" t="str">
            <v xml:space="preserve">R_BAT           </v>
          </cell>
          <cell r="E459">
            <v>2</v>
          </cell>
          <cell r="F459">
            <v>13</v>
          </cell>
          <cell r="G459">
            <v>0.79166666666666663</v>
          </cell>
          <cell r="H459">
            <v>2.91</v>
          </cell>
        </row>
        <row r="460">
          <cell r="B460" t="str">
            <v>DHNL10B</v>
          </cell>
          <cell r="C460" t="str">
            <v>DHNL10</v>
          </cell>
          <cell r="D460" t="str">
            <v xml:space="preserve">R_BAT           </v>
          </cell>
          <cell r="E460">
            <v>2</v>
          </cell>
          <cell r="F460">
            <v>13</v>
          </cell>
          <cell r="G460">
            <v>0.79166666666666663</v>
          </cell>
          <cell r="H460">
            <v>5.01</v>
          </cell>
        </row>
        <row r="461">
          <cell r="B461" t="str">
            <v>DHNL10C</v>
          </cell>
          <cell r="C461" t="str">
            <v>DHNL10</v>
          </cell>
          <cell r="D461" t="str">
            <v xml:space="preserve">R_BAT           </v>
          </cell>
          <cell r="E461">
            <v>2</v>
          </cell>
          <cell r="F461">
            <v>13</v>
          </cell>
          <cell r="G461">
            <v>0.83333333333333337</v>
          </cell>
          <cell r="H461">
            <v>3.19</v>
          </cell>
        </row>
        <row r="462">
          <cell r="B462" t="str">
            <v>DMKT14A</v>
          </cell>
          <cell r="C462" t="str">
            <v>DMKT14</v>
          </cell>
          <cell r="D462" t="str">
            <v xml:space="preserve">R_BAT           </v>
          </cell>
          <cell r="E462">
            <v>4</v>
          </cell>
          <cell r="F462">
            <v>29</v>
          </cell>
          <cell r="G462">
            <v>0.83333333333333337</v>
          </cell>
          <cell r="H462">
            <v>17.68</v>
          </cell>
        </row>
        <row r="463">
          <cell r="B463" t="str">
            <v>DMKT14B</v>
          </cell>
          <cell r="C463" t="str">
            <v>DMKT14</v>
          </cell>
          <cell r="D463" t="str">
            <v xml:space="preserve">R_BAT           </v>
          </cell>
          <cell r="E463">
            <v>3</v>
          </cell>
          <cell r="F463">
            <v>21</v>
          </cell>
          <cell r="G463">
            <v>0.79166666666666663</v>
          </cell>
          <cell r="H463">
            <v>6.65</v>
          </cell>
        </row>
        <row r="464">
          <cell r="B464" t="str">
            <v>DMKT14C</v>
          </cell>
          <cell r="C464" t="str">
            <v>DMKT14</v>
          </cell>
          <cell r="D464" t="str">
            <v xml:space="preserve">R_BAT           </v>
          </cell>
          <cell r="E464">
            <v>3</v>
          </cell>
          <cell r="F464">
            <v>21</v>
          </cell>
          <cell r="G464">
            <v>0.45833333333333331</v>
          </cell>
          <cell r="H464">
            <v>8.26</v>
          </cell>
        </row>
        <row r="465">
          <cell r="B465" t="str">
            <v>FDKT02A</v>
          </cell>
          <cell r="C465" t="str">
            <v>FDKT02</v>
          </cell>
          <cell r="D465" t="str">
            <v xml:space="preserve">R_BAT           </v>
          </cell>
          <cell r="E465">
            <v>5</v>
          </cell>
          <cell r="F465">
            <v>36</v>
          </cell>
          <cell r="G465">
            <v>0.79166666666666663</v>
          </cell>
          <cell r="H465">
            <v>28.97</v>
          </cell>
        </row>
        <row r="466">
          <cell r="B466" t="str">
            <v>FDKT02B</v>
          </cell>
          <cell r="C466" t="str">
            <v>FDKT02</v>
          </cell>
          <cell r="D466" t="str">
            <v xml:space="preserve">R_BAT           </v>
          </cell>
          <cell r="E466">
            <v>5</v>
          </cell>
          <cell r="F466">
            <v>36</v>
          </cell>
          <cell r="G466">
            <v>0.79166666666666663</v>
          </cell>
          <cell r="H466">
            <v>30.89</v>
          </cell>
        </row>
        <row r="467">
          <cell r="B467" t="str">
            <v>FDKT02C</v>
          </cell>
          <cell r="C467" t="str">
            <v>FDKT02</v>
          </cell>
          <cell r="D467" t="str">
            <v xml:space="preserve">R_BAT           </v>
          </cell>
          <cell r="E467">
            <v>6</v>
          </cell>
          <cell r="F467">
            <v>44</v>
          </cell>
          <cell r="G467">
            <v>0.79166666666666663</v>
          </cell>
          <cell r="H467">
            <v>42.7</v>
          </cell>
        </row>
        <row r="468">
          <cell r="B468" t="str">
            <v>FZLK11A</v>
          </cell>
          <cell r="C468" t="str">
            <v>FZLK11</v>
          </cell>
          <cell r="D468" t="str">
            <v xml:space="preserve">R_BAT           </v>
          </cell>
          <cell r="E468">
            <v>4</v>
          </cell>
          <cell r="F468">
            <v>29</v>
          </cell>
          <cell r="G468">
            <v>0.5</v>
          </cell>
          <cell r="H468">
            <v>3.4</v>
          </cell>
        </row>
        <row r="469">
          <cell r="B469" t="str">
            <v>FZLK11B</v>
          </cell>
          <cell r="C469" t="str">
            <v>FZLK11</v>
          </cell>
          <cell r="D469" t="str">
            <v xml:space="preserve">R_BAT           </v>
          </cell>
          <cell r="E469">
            <v>2</v>
          </cell>
          <cell r="F469">
            <v>13</v>
          </cell>
          <cell r="G469">
            <v>0.79166666666666663</v>
          </cell>
          <cell r="H469">
            <v>1.29</v>
          </cell>
        </row>
        <row r="470">
          <cell r="B470" t="str">
            <v>FZLK11C</v>
          </cell>
          <cell r="C470" t="str">
            <v>FZLK11</v>
          </cell>
          <cell r="D470" t="str">
            <v xml:space="preserve">R_BAT           </v>
          </cell>
          <cell r="E470">
            <v>4</v>
          </cell>
          <cell r="F470">
            <v>29</v>
          </cell>
          <cell r="G470">
            <v>0.5</v>
          </cell>
          <cell r="H470">
            <v>4.3600000000000003</v>
          </cell>
        </row>
        <row r="471">
          <cell r="B471" t="str">
            <v>FZLK11D</v>
          </cell>
          <cell r="C471" t="str">
            <v>FZLK11</v>
          </cell>
          <cell r="D471" t="str">
            <v xml:space="preserve">R_BAT           </v>
          </cell>
          <cell r="E471">
            <v>2</v>
          </cell>
          <cell r="F471">
            <v>13</v>
          </cell>
          <cell r="G471">
            <v>0.79166666666666663</v>
          </cell>
          <cell r="H471">
            <v>2.04</v>
          </cell>
        </row>
        <row r="472">
          <cell r="B472" t="str">
            <v>FZLK28A</v>
          </cell>
          <cell r="C472" t="str">
            <v>FZLK28</v>
          </cell>
          <cell r="D472" t="str">
            <v xml:space="preserve">R_BAT           </v>
          </cell>
          <cell r="E472">
            <v>4</v>
          </cell>
          <cell r="F472">
            <v>29</v>
          </cell>
          <cell r="G472">
            <v>0.79166666666666663</v>
          </cell>
          <cell r="H472">
            <v>11.91</v>
          </cell>
        </row>
        <row r="473">
          <cell r="B473" t="str">
            <v>FZLK28B</v>
          </cell>
          <cell r="C473" t="str">
            <v>FZLK28</v>
          </cell>
          <cell r="D473" t="str">
            <v xml:space="preserve">R_BAT           </v>
          </cell>
          <cell r="E473">
            <v>4</v>
          </cell>
          <cell r="F473">
            <v>29</v>
          </cell>
          <cell r="G473">
            <v>0.79166666666666663</v>
          </cell>
          <cell r="H473">
            <v>20.16</v>
          </cell>
        </row>
        <row r="474">
          <cell r="B474" t="str">
            <v>FZLK28C</v>
          </cell>
          <cell r="C474" t="str">
            <v>FZLK28</v>
          </cell>
          <cell r="D474" t="str">
            <v xml:space="preserve">R_BAT           </v>
          </cell>
          <cell r="E474">
            <v>3</v>
          </cell>
          <cell r="F474">
            <v>21</v>
          </cell>
          <cell r="G474">
            <v>0.70833333333333337</v>
          </cell>
          <cell r="H474">
            <v>11.58</v>
          </cell>
        </row>
        <row r="475">
          <cell r="B475" t="str">
            <v>GHSH19A</v>
          </cell>
          <cell r="C475" t="str">
            <v>GHSH19</v>
          </cell>
          <cell r="D475" t="str">
            <v xml:space="preserve">R_BAT           </v>
          </cell>
          <cell r="E475">
            <v>4</v>
          </cell>
          <cell r="F475">
            <v>29</v>
          </cell>
          <cell r="G475">
            <v>0.79166666666666663</v>
          </cell>
          <cell r="H475">
            <v>5.26</v>
          </cell>
        </row>
        <row r="476">
          <cell r="B476" t="str">
            <v>GHSH19B</v>
          </cell>
          <cell r="C476" t="str">
            <v>GHSH19</v>
          </cell>
          <cell r="D476" t="str">
            <v xml:space="preserve">R_BAT           </v>
          </cell>
          <cell r="E476">
            <v>2</v>
          </cell>
          <cell r="F476">
            <v>13</v>
          </cell>
          <cell r="G476">
            <v>0.83333333333333337</v>
          </cell>
          <cell r="H476">
            <v>9.49</v>
          </cell>
        </row>
        <row r="477">
          <cell r="B477" t="str">
            <v>GHSH19C</v>
          </cell>
          <cell r="C477" t="str">
            <v>GHSH19</v>
          </cell>
          <cell r="D477" t="str">
            <v xml:space="preserve">R_BAT           </v>
          </cell>
          <cell r="E477">
            <v>4</v>
          </cell>
          <cell r="F477">
            <v>29</v>
          </cell>
          <cell r="G477">
            <v>0.79166666666666663</v>
          </cell>
          <cell r="H477">
            <v>19.32</v>
          </cell>
        </row>
        <row r="478">
          <cell r="B478" t="str">
            <v>GOWL04A</v>
          </cell>
          <cell r="C478" t="str">
            <v>GOWL04</v>
          </cell>
          <cell r="D478" t="str">
            <v xml:space="preserve">R_BAT           </v>
          </cell>
          <cell r="E478">
            <v>2</v>
          </cell>
          <cell r="F478">
            <v>13</v>
          </cell>
          <cell r="G478">
            <v>0.5</v>
          </cell>
          <cell r="H478">
            <v>1.98</v>
          </cell>
        </row>
        <row r="479">
          <cell r="B479" t="str">
            <v>GOWL04B</v>
          </cell>
          <cell r="C479" t="str">
            <v>GOWL04</v>
          </cell>
          <cell r="D479" t="str">
            <v xml:space="preserve">R_BAT           </v>
          </cell>
          <cell r="E479">
            <v>2</v>
          </cell>
          <cell r="F479">
            <v>13</v>
          </cell>
          <cell r="G479">
            <v>0.83333333333333337</v>
          </cell>
          <cell r="H479">
            <v>4.1399999999999997</v>
          </cell>
        </row>
        <row r="480">
          <cell r="B480" t="str">
            <v>GOWL04C</v>
          </cell>
          <cell r="C480" t="str">
            <v>GOWL04</v>
          </cell>
          <cell r="D480" t="str">
            <v xml:space="preserve">R_BAT           </v>
          </cell>
          <cell r="E480">
            <v>2</v>
          </cell>
          <cell r="F480">
            <v>13</v>
          </cell>
          <cell r="G480">
            <v>0.79166666666666663</v>
          </cell>
          <cell r="H480">
            <v>5.74</v>
          </cell>
        </row>
        <row r="481">
          <cell r="B481" t="str">
            <v>GRBA09A</v>
          </cell>
          <cell r="C481" t="str">
            <v>GRBA09</v>
          </cell>
          <cell r="D481" t="str">
            <v xml:space="preserve">R_BAT           </v>
          </cell>
          <cell r="E481">
            <v>2</v>
          </cell>
          <cell r="F481">
            <v>13</v>
          </cell>
          <cell r="G481">
            <v>0.79166666666666663</v>
          </cell>
          <cell r="H481">
            <v>6.39</v>
          </cell>
        </row>
        <row r="482">
          <cell r="B482" t="str">
            <v>GRBA09B</v>
          </cell>
          <cell r="C482" t="str">
            <v>GRBA09</v>
          </cell>
          <cell r="D482" t="str">
            <v xml:space="preserve">R_BAT           </v>
          </cell>
          <cell r="E482">
            <v>2</v>
          </cell>
          <cell r="F482">
            <v>13</v>
          </cell>
          <cell r="G482">
            <v>0.875</v>
          </cell>
          <cell r="H482">
            <v>3.46</v>
          </cell>
        </row>
        <row r="483">
          <cell r="B483" t="str">
            <v>GRBA09C</v>
          </cell>
          <cell r="C483" t="str">
            <v>GRBA09</v>
          </cell>
          <cell r="D483" t="str">
            <v xml:space="preserve">R_BAT           </v>
          </cell>
          <cell r="E483">
            <v>2</v>
          </cell>
          <cell r="F483">
            <v>13</v>
          </cell>
          <cell r="G483">
            <v>0.79166666666666663</v>
          </cell>
          <cell r="H483">
            <v>4.84</v>
          </cell>
        </row>
        <row r="484">
          <cell r="B484" t="str">
            <v>JATO15A</v>
          </cell>
          <cell r="C484" t="str">
            <v>JATO15</v>
          </cell>
          <cell r="D484" t="str">
            <v xml:space="preserve">R_BAT           </v>
          </cell>
          <cell r="E484">
            <v>2</v>
          </cell>
          <cell r="F484">
            <v>13</v>
          </cell>
          <cell r="G484">
            <v>0.70833333333333337</v>
          </cell>
          <cell r="H484">
            <v>7.41</v>
          </cell>
        </row>
        <row r="485">
          <cell r="B485" t="str">
            <v>JATO15B</v>
          </cell>
          <cell r="C485" t="str">
            <v>JATO15</v>
          </cell>
          <cell r="D485" t="str">
            <v xml:space="preserve">R_BAT           </v>
          </cell>
          <cell r="E485">
            <v>2</v>
          </cell>
          <cell r="F485">
            <v>14</v>
          </cell>
          <cell r="G485">
            <v>0.83333333333333337</v>
          </cell>
          <cell r="H485">
            <v>6.11</v>
          </cell>
        </row>
        <row r="486">
          <cell r="B486" t="str">
            <v>JATO15C</v>
          </cell>
          <cell r="C486" t="str">
            <v>JATO15</v>
          </cell>
          <cell r="D486" t="str">
            <v xml:space="preserve">R_BAT           </v>
          </cell>
          <cell r="E486">
            <v>2</v>
          </cell>
          <cell r="F486">
            <v>13</v>
          </cell>
          <cell r="G486">
            <v>0.75</v>
          </cell>
          <cell r="H486">
            <v>8.1300000000000008</v>
          </cell>
        </row>
        <row r="487">
          <cell r="B487" t="str">
            <v>JLBD10A</v>
          </cell>
          <cell r="C487" t="str">
            <v>JLBD10</v>
          </cell>
          <cell r="D487" t="str">
            <v xml:space="preserve">R_BAT           </v>
          </cell>
          <cell r="E487">
            <v>2</v>
          </cell>
          <cell r="F487">
            <v>13</v>
          </cell>
          <cell r="G487">
            <v>0.79166666666666663</v>
          </cell>
          <cell r="H487">
            <v>3.97</v>
          </cell>
        </row>
        <row r="488">
          <cell r="B488" t="str">
            <v>JLBD10B</v>
          </cell>
          <cell r="C488" t="str">
            <v>JLBD10</v>
          </cell>
          <cell r="D488" t="str">
            <v xml:space="preserve">R_BAT           </v>
          </cell>
          <cell r="E488">
            <v>2</v>
          </cell>
          <cell r="F488">
            <v>13</v>
          </cell>
          <cell r="G488">
            <v>0.79166666666666663</v>
          </cell>
          <cell r="H488">
            <v>8.0500000000000007</v>
          </cell>
        </row>
        <row r="489">
          <cell r="B489" t="str">
            <v>JLBD10C</v>
          </cell>
          <cell r="C489" t="str">
            <v>JLBD10</v>
          </cell>
          <cell r="D489" t="str">
            <v xml:space="preserve">R_BAT           </v>
          </cell>
          <cell r="E489">
            <v>6</v>
          </cell>
          <cell r="F489">
            <v>44</v>
          </cell>
          <cell r="G489">
            <v>0.45833333333333331</v>
          </cell>
          <cell r="H489">
            <v>41.41</v>
          </cell>
        </row>
        <row r="490">
          <cell r="B490" t="str">
            <v>JLBD10D</v>
          </cell>
          <cell r="C490" t="str">
            <v>JLBD10</v>
          </cell>
          <cell r="D490" t="str">
            <v xml:space="preserve">R_BAT           </v>
          </cell>
          <cell r="E490">
            <v>2</v>
          </cell>
          <cell r="F490">
            <v>13</v>
          </cell>
          <cell r="G490">
            <v>0.83333333333333337</v>
          </cell>
          <cell r="H490">
            <v>4.0599999999999996</v>
          </cell>
        </row>
        <row r="491">
          <cell r="B491" t="str">
            <v>KKPR04A</v>
          </cell>
          <cell r="C491" t="str">
            <v>KKPR04</v>
          </cell>
          <cell r="D491" t="str">
            <v xml:space="preserve">R_BAT           </v>
          </cell>
          <cell r="E491">
            <v>4</v>
          </cell>
          <cell r="F491">
            <v>29</v>
          </cell>
          <cell r="G491">
            <v>0.83333333333333337</v>
          </cell>
          <cell r="H491">
            <v>12.09</v>
          </cell>
        </row>
        <row r="492">
          <cell r="B492" t="str">
            <v>KKPR04B</v>
          </cell>
          <cell r="C492" t="str">
            <v>KKPR04</v>
          </cell>
          <cell r="D492" t="str">
            <v xml:space="preserve">R_BAT           </v>
          </cell>
          <cell r="E492">
            <v>2</v>
          </cell>
          <cell r="F492">
            <v>13</v>
          </cell>
          <cell r="G492">
            <v>0.875</v>
          </cell>
          <cell r="H492">
            <v>10.54</v>
          </cell>
        </row>
        <row r="493">
          <cell r="B493" t="str">
            <v>KKPR04C</v>
          </cell>
          <cell r="C493" t="str">
            <v>KKPR04</v>
          </cell>
          <cell r="D493" t="str">
            <v xml:space="preserve">R_BAT           </v>
          </cell>
          <cell r="E493">
            <v>4</v>
          </cell>
          <cell r="F493">
            <v>29</v>
          </cell>
          <cell r="G493">
            <v>0.79166666666666663</v>
          </cell>
          <cell r="H493">
            <v>27.85</v>
          </cell>
        </row>
        <row r="494">
          <cell r="B494" t="str">
            <v>KKPR04D</v>
          </cell>
          <cell r="C494" t="str">
            <v>KKPR04</v>
          </cell>
          <cell r="D494" t="str">
            <v xml:space="preserve">R_BAT           </v>
          </cell>
          <cell r="E494">
            <v>2</v>
          </cell>
          <cell r="F494">
            <v>13</v>
          </cell>
          <cell r="G494">
            <v>0.79166666666666663</v>
          </cell>
          <cell r="H494">
            <v>11.8</v>
          </cell>
        </row>
        <row r="495">
          <cell r="B495" t="str">
            <v>KTSM37A</v>
          </cell>
          <cell r="C495" t="str">
            <v>KTSM37</v>
          </cell>
          <cell r="D495" t="str">
            <v xml:space="preserve">R_BAT           </v>
          </cell>
          <cell r="E495">
            <v>2</v>
          </cell>
          <cell r="F495">
            <v>13</v>
          </cell>
          <cell r="G495">
            <v>0.83333333333333337</v>
          </cell>
          <cell r="H495">
            <v>3.19</v>
          </cell>
        </row>
        <row r="496">
          <cell r="B496" t="str">
            <v>KTSM37B</v>
          </cell>
          <cell r="C496" t="str">
            <v>KTSM37</v>
          </cell>
          <cell r="D496" t="str">
            <v xml:space="preserve">R_BAT           </v>
          </cell>
          <cell r="E496">
            <v>2</v>
          </cell>
          <cell r="F496">
            <v>13</v>
          </cell>
          <cell r="G496">
            <v>0.875</v>
          </cell>
          <cell r="H496">
            <v>0.99</v>
          </cell>
        </row>
        <row r="497">
          <cell r="B497" t="str">
            <v>KTSM37C</v>
          </cell>
          <cell r="C497" t="str">
            <v>KTSM37</v>
          </cell>
          <cell r="D497" t="str">
            <v xml:space="preserve">R_BAT           </v>
          </cell>
          <cell r="E497">
            <v>2</v>
          </cell>
          <cell r="F497">
            <v>13</v>
          </cell>
          <cell r="G497">
            <v>0.83333333333333337</v>
          </cell>
          <cell r="H497">
            <v>1.03</v>
          </cell>
        </row>
        <row r="498">
          <cell r="B498" t="str">
            <v>MHRJ36A</v>
          </cell>
          <cell r="C498" t="str">
            <v>MHRJ36</v>
          </cell>
          <cell r="D498" t="str">
            <v xml:space="preserve">R_BAT           </v>
          </cell>
          <cell r="E498">
            <v>2</v>
          </cell>
          <cell r="F498">
            <v>13</v>
          </cell>
          <cell r="G498">
            <v>0.79166666666666663</v>
          </cell>
          <cell r="H498">
            <v>2.81</v>
          </cell>
        </row>
        <row r="499">
          <cell r="B499" t="str">
            <v>MHRJ36B</v>
          </cell>
          <cell r="C499" t="str">
            <v>MHRJ36</v>
          </cell>
          <cell r="D499" t="str">
            <v xml:space="preserve">R_BAT           </v>
          </cell>
          <cell r="E499">
            <v>1</v>
          </cell>
          <cell r="F499">
            <v>6</v>
          </cell>
          <cell r="G499">
            <v>0.83333333333333337</v>
          </cell>
          <cell r="H499">
            <v>1.39</v>
          </cell>
        </row>
        <row r="500">
          <cell r="B500" t="str">
            <v>MHRJ36C</v>
          </cell>
          <cell r="C500" t="str">
            <v>MHRJ36</v>
          </cell>
          <cell r="D500" t="str">
            <v xml:space="preserve">R_BAT           </v>
          </cell>
          <cell r="E500">
            <v>2</v>
          </cell>
          <cell r="F500">
            <v>13</v>
          </cell>
          <cell r="G500">
            <v>0.79166666666666663</v>
          </cell>
          <cell r="H500">
            <v>1.5</v>
          </cell>
        </row>
        <row r="501">
          <cell r="B501" t="str">
            <v>MKHU32A</v>
          </cell>
          <cell r="C501" t="str">
            <v>MKHU32</v>
          </cell>
          <cell r="D501" t="str">
            <v xml:space="preserve">R_BAT           </v>
          </cell>
          <cell r="E501">
            <v>2</v>
          </cell>
          <cell r="F501">
            <v>13</v>
          </cell>
          <cell r="G501">
            <v>0.83333333333333337</v>
          </cell>
          <cell r="H501">
            <v>8.9600000000000009</v>
          </cell>
        </row>
        <row r="502">
          <cell r="B502" t="str">
            <v>MKHU32B</v>
          </cell>
          <cell r="C502" t="str">
            <v>MKHU32</v>
          </cell>
          <cell r="D502" t="str">
            <v xml:space="preserve">R_BAT           </v>
          </cell>
          <cell r="E502">
            <v>2</v>
          </cell>
          <cell r="F502">
            <v>13</v>
          </cell>
          <cell r="G502">
            <v>0.70833333333333337</v>
          </cell>
          <cell r="H502">
            <v>3.79</v>
          </cell>
        </row>
        <row r="503">
          <cell r="B503" t="str">
            <v>MKHU32C</v>
          </cell>
          <cell r="C503" t="str">
            <v>MKHU32</v>
          </cell>
          <cell r="D503" t="str">
            <v xml:space="preserve">R_BAT           </v>
          </cell>
          <cell r="E503">
            <v>2</v>
          </cell>
          <cell r="F503">
            <v>13</v>
          </cell>
          <cell r="G503">
            <v>0.45833333333333331</v>
          </cell>
          <cell r="H503">
            <v>10.55</v>
          </cell>
        </row>
        <row r="504">
          <cell r="B504" t="str">
            <v>MKSR08A</v>
          </cell>
          <cell r="C504" t="str">
            <v>MKSR08</v>
          </cell>
          <cell r="D504" t="str">
            <v xml:space="preserve">R_BAT           </v>
          </cell>
          <cell r="E504">
            <v>6</v>
          </cell>
          <cell r="F504">
            <v>45</v>
          </cell>
          <cell r="G504">
            <v>0.91666666666666663</v>
          </cell>
          <cell r="H504">
            <v>31.33</v>
          </cell>
        </row>
        <row r="505">
          <cell r="B505" t="str">
            <v>MKSR08B</v>
          </cell>
          <cell r="C505" t="str">
            <v>MKSR08</v>
          </cell>
          <cell r="D505" t="str">
            <v xml:space="preserve">R_BAT           </v>
          </cell>
          <cell r="E505">
            <v>4</v>
          </cell>
          <cell r="F505">
            <v>29</v>
          </cell>
          <cell r="G505">
            <v>0.79166666666666663</v>
          </cell>
          <cell r="H505">
            <v>11</v>
          </cell>
        </row>
        <row r="506">
          <cell r="B506" t="str">
            <v>MKSR08C</v>
          </cell>
          <cell r="C506" t="str">
            <v>MKSR08</v>
          </cell>
          <cell r="D506" t="str">
            <v xml:space="preserve">R_BAT           </v>
          </cell>
          <cell r="E506">
            <v>6</v>
          </cell>
          <cell r="F506">
            <v>45</v>
          </cell>
          <cell r="G506">
            <v>0.75</v>
          </cell>
          <cell r="H506">
            <v>42.56</v>
          </cell>
        </row>
        <row r="507">
          <cell r="B507" t="str">
            <v>MKSR08D</v>
          </cell>
          <cell r="C507" t="str">
            <v>MKSR08</v>
          </cell>
          <cell r="D507" t="str">
            <v xml:space="preserve">R_BAT           </v>
          </cell>
          <cell r="E507">
            <v>2</v>
          </cell>
          <cell r="F507">
            <v>12</v>
          </cell>
          <cell r="G507">
            <v>0.75</v>
          </cell>
          <cell r="H507">
            <v>6.76</v>
          </cell>
        </row>
        <row r="508">
          <cell r="B508" t="str">
            <v>MLOT06A</v>
          </cell>
          <cell r="C508" t="str">
            <v>MLOT06</v>
          </cell>
          <cell r="D508" t="str">
            <v xml:space="preserve">R_BAT           </v>
          </cell>
          <cell r="E508">
            <v>4</v>
          </cell>
          <cell r="F508">
            <v>29</v>
          </cell>
          <cell r="G508">
            <v>0.95833333333333337</v>
          </cell>
          <cell r="H508">
            <v>13.16</v>
          </cell>
        </row>
        <row r="509">
          <cell r="B509" t="str">
            <v>MLOT06B</v>
          </cell>
          <cell r="C509" t="str">
            <v>MLOT06</v>
          </cell>
          <cell r="D509" t="str">
            <v xml:space="preserve">R_BAT           </v>
          </cell>
          <cell r="E509">
            <v>4</v>
          </cell>
          <cell r="F509">
            <v>29</v>
          </cell>
          <cell r="G509">
            <v>0.875</v>
          </cell>
          <cell r="H509">
            <v>17.510000000000002</v>
          </cell>
        </row>
        <row r="510">
          <cell r="B510" t="str">
            <v>MLOT06C</v>
          </cell>
          <cell r="C510" t="str">
            <v>MLOT06</v>
          </cell>
          <cell r="D510" t="str">
            <v xml:space="preserve">R_BAT           </v>
          </cell>
          <cell r="E510">
            <v>2</v>
          </cell>
          <cell r="F510">
            <v>13</v>
          </cell>
          <cell r="G510">
            <v>0.83333333333333337</v>
          </cell>
          <cell r="H510">
            <v>4.53</v>
          </cell>
        </row>
        <row r="511">
          <cell r="B511" t="str">
            <v>MLOT06D</v>
          </cell>
          <cell r="C511" t="str">
            <v>MLOT06</v>
          </cell>
          <cell r="D511" t="str">
            <v xml:space="preserve">R_BAT           </v>
          </cell>
          <cell r="E511">
            <v>2</v>
          </cell>
          <cell r="F511">
            <v>13</v>
          </cell>
          <cell r="G511">
            <v>0.66666666666666663</v>
          </cell>
          <cell r="H511">
            <v>5.47</v>
          </cell>
        </row>
        <row r="512">
          <cell r="B512" t="str">
            <v>MLOT27A</v>
          </cell>
          <cell r="C512" t="str">
            <v>MLOT27</v>
          </cell>
          <cell r="D512" t="str">
            <v xml:space="preserve">R_BAT           </v>
          </cell>
          <cell r="E512">
            <v>2</v>
          </cell>
          <cell r="F512">
            <v>13</v>
          </cell>
          <cell r="G512">
            <v>0.95833333333333337</v>
          </cell>
          <cell r="H512">
            <v>5.32</v>
          </cell>
        </row>
        <row r="513">
          <cell r="B513" t="str">
            <v>MLOT27B</v>
          </cell>
          <cell r="C513" t="str">
            <v>MLOT27</v>
          </cell>
          <cell r="D513" t="str">
            <v xml:space="preserve">R_BAT           </v>
          </cell>
          <cell r="E513">
            <v>2</v>
          </cell>
          <cell r="F513">
            <v>13</v>
          </cell>
          <cell r="G513">
            <v>0.95833333333333337</v>
          </cell>
          <cell r="H513">
            <v>5.09</v>
          </cell>
        </row>
        <row r="514">
          <cell r="B514" t="str">
            <v>MLOT27C</v>
          </cell>
          <cell r="C514" t="str">
            <v>MLOT27</v>
          </cell>
          <cell r="D514" t="str">
            <v xml:space="preserve">R_BAT           </v>
          </cell>
          <cell r="E514">
            <v>3</v>
          </cell>
          <cell r="F514">
            <v>21</v>
          </cell>
          <cell r="G514">
            <v>0.79166666666666663</v>
          </cell>
          <cell r="H514">
            <v>15.81</v>
          </cell>
        </row>
        <row r="515">
          <cell r="B515" t="str">
            <v>MNSA01A</v>
          </cell>
          <cell r="C515" t="str">
            <v>MNSA01</v>
          </cell>
          <cell r="D515" t="str">
            <v xml:space="preserve">R_BAT           </v>
          </cell>
          <cell r="E515">
            <v>5</v>
          </cell>
          <cell r="F515">
            <v>36</v>
          </cell>
          <cell r="G515">
            <v>0.45833333333333331</v>
          </cell>
          <cell r="H515">
            <v>27.7</v>
          </cell>
        </row>
        <row r="516">
          <cell r="B516" t="str">
            <v>MNSA01B</v>
          </cell>
          <cell r="C516" t="str">
            <v>MNSA01</v>
          </cell>
          <cell r="D516" t="str">
            <v xml:space="preserve">R_BAT           </v>
          </cell>
          <cell r="E516">
            <v>5</v>
          </cell>
          <cell r="F516">
            <v>36</v>
          </cell>
          <cell r="G516">
            <v>0.79166666666666663</v>
          </cell>
          <cell r="H516">
            <v>21.11</v>
          </cell>
        </row>
        <row r="517">
          <cell r="B517" t="str">
            <v>MNSA01C</v>
          </cell>
          <cell r="C517" t="str">
            <v>MNSA01</v>
          </cell>
          <cell r="D517" t="str">
            <v xml:space="preserve">R_BAT           </v>
          </cell>
          <cell r="E517">
            <v>4</v>
          </cell>
          <cell r="F517">
            <v>29</v>
          </cell>
          <cell r="G517">
            <v>0.79166666666666663</v>
          </cell>
          <cell r="H517">
            <v>10.93</v>
          </cell>
        </row>
        <row r="518">
          <cell r="B518" t="str">
            <v>MNSA01D</v>
          </cell>
          <cell r="C518" t="str">
            <v>MNSA01</v>
          </cell>
          <cell r="D518" t="str">
            <v xml:space="preserve">R_BAT           </v>
          </cell>
          <cell r="E518">
            <v>2</v>
          </cell>
          <cell r="F518">
            <v>13</v>
          </cell>
          <cell r="G518">
            <v>0.83333333333333337</v>
          </cell>
          <cell r="H518">
            <v>11.51</v>
          </cell>
        </row>
        <row r="519">
          <cell r="B519" t="str">
            <v>MOGA01A</v>
          </cell>
          <cell r="C519" t="str">
            <v>MOGA01</v>
          </cell>
          <cell r="D519" t="str">
            <v xml:space="preserve">R_BAT           </v>
          </cell>
          <cell r="E519">
            <v>4</v>
          </cell>
          <cell r="F519">
            <v>29</v>
          </cell>
          <cell r="G519">
            <v>0.75</v>
          </cell>
          <cell r="H519">
            <v>24.23</v>
          </cell>
        </row>
        <row r="520">
          <cell r="B520" t="str">
            <v>MOGA01B</v>
          </cell>
          <cell r="C520" t="str">
            <v>MOGA01</v>
          </cell>
          <cell r="D520" t="str">
            <v xml:space="preserve">R_BAT           </v>
          </cell>
          <cell r="E520">
            <v>4</v>
          </cell>
          <cell r="F520">
            <v>29</v>
          </cell>
          <cell r="G520">
            <v>0.45833333333333331</v>
          </cell>
          <cell r="H520">
            <v>19.68</v>
          </cell>
        </row>
        <row r="521">
          <cell r="B521" t="str">
            <v>MOGA01C</v>
          </cell>
          <cell r="C521" t="str">
            <v>MOGA01</v>
          </cell>
          <cell r="D521" t="str">
            <v xml:space="preserve">R_BAT           </v>
          </cell>
          <cell r="E521">
            <v>4</v>
          </cell>
          <cell r="F521">
            <v>29</v>
          </cell>
          <cell r="G521">
            <v>0.875</v>
          </cell>
          <cell r="H521">
            <v>17.899999999999999</v>
          </cell>
        </row>
        <row r="522">
          <cell r="B522" t="str">
            <v>MOGA02A</v>
          </cell>
          <cell r="C522" t="str">
            <v>MOGA02</v>
          </cell>
          <cell r="D522" t="str">
            <v xml:space="preserve">R_BAT           </v>
          </cell>
          <cell r="E522">
            <v>4</v>
          </cell>
          <cell r="F522">
            <v>29</v>
          </cell>
          <cell r="G522">
            <v>0.75</v>
          </cell>
          <cell r="H522">
            <v>25.09</v>
          </cell>
        </row>
        <row r="523">
          <cell r="B523" t="str">
            <v>MOGA02B</v>
          </cell>
          <cell r="C523" t="str">
            <v>MOGA02</v>
          </cell>
          <cell r="D523" t="str">
            <v xml:space="preserve">R_BAT           </v>
          </cell>
          <cell r="E523">
            <v>4</v>
          </cell>
          <cell r="F523">
            <v>29</v>
          </cell>
          <cell r="G523">
            <v>0.79166666666666663</v>
          </cell>
          <cell r="H523">
            <v>20.239999999999998</v>
          </cell>
        </row>
        <row r="524">
          <cell r="B524" t="str">
            <v>MOGA02C</v>
          </cell>
          <cell r="C524" t="str">
            <v>MOGA02</v>
          </cell>
          <cell r="D524" t="str">
            <v xml:space="preserve">R_BAT           </v>
          </cell>
          <cell r="E524">
            <v>4</v>
          </cell>
          <cell r="F524">
            <v>29</v>
          </cell>
          <cell r="G524">
            <v>0.95833333333333337</v>
          </cell>
          <cell r="H524">
            <v>17.190000000000001</v>
          </cell>
        </row>
        <row r="525">
          <cell r="B525" t="str">
            <v>MOUR13A</v>
          </cell>
          <cell r="C525" t="str">
            <v>MOUR13</v>
          </cell>
          <cell r="D525" t="str">
            <v xml:space="preserve">R_BAT           </v>
          </cell>
          <cell r="E525">
            <v>2</v>
          </cell>
          <cell r="F525">
            <v>13</v>
          </cell>
          <cell r="G525">
            <v>0.75</v>
          </cell>
          <cell r="H525">
            <v>4.24</v>
          </cell>
        </row>
        <row r="526">
          <cell r="B526" t="str">
            <v>MOUR13B</v>
          </cell>
          <cell r="C526" t="str">
            <v>MOUR13</v>
          </cell>
          <cell r="D526" t="str">
            <v xml:space="preserve">R_BAT           </v>
          </cell>
          <cell r="E526">
            <v>2</v>
          </cell>
          <cell r="F526">
            <v>13</v>
          </cell>
          <cell r="G526">
            <v>0.79166666666666663</v>
          </cell>
          <cell r="H526">
            <v>8.3800000000000008</v>
          </cell>
        </row>
        <row r="527">
          <cell r="B527" t="str">
            <v>MOUR13C</v>
          </cell>
          <cell r="C527" t="str">
            <v>MOUR13</v>
          </cell>
          <cell r="D527" t="str">
            <v xml:space="preserve">R_BAT           </v>
          </cell>
          <cell r="E527">
            <v>2</v>
          </cell>
          <cell r="F527">
            <v>13</v>
          </cell>
          <cell r="G527">
            <v>0.75</v>
          </cell>
          <cell r="H527">
            <v>2.44</v>
          </cell>
        </row>
        <row r="528">
          <cell r="B528" t="str">
            <v>NHAL04A</v>
          </cell>
          <cell r="C528" t="str">
            <v>NHAL04</v>
          </cell>
          <cell r="D528" t="str">
            <v xml:space="preserve">R_BAT           </v>
          </cell>
          <cell r="E528">
            <v>2</v>
          </cell>
          <cell r="F528">
            <v>13</v>
          </cell>
          <cell r="G528">
            <v>0.75</v>
          </cell>
          <cell r="H528">
            <v>2.02</v>
          </cell>
        </row>
        <row r="529">
          <cell r="B529" t="str">
            <v>NHAL04B</v>
          </cell>
          <cell r="C529" t="str">
            <v>NHAL04</v>
          </cell>
          <cell r="D529" t="str">
            <v xml:space="preserve">R_BAT           </v>
          </cell>
          <cell r="E529">
            <v>3</v>
          </cell>
          <cell r="F529">
            <v>21</v>
          </cell>
          <cell r="G529">
            <v>0.79166666666666663</v>
          </cell>
          <cell r="H529">
            <v>6.06</v>
          </cell>
        </row>
        <row r="530">
          <cell r="B530" t="str">
            <v>NHAL04C</v>
          </cell>
          <cell r="C530" t="str">
            <v>NHAL04</v>
          </cell>
          <cell r="D530" t="str">
            <v xml:space="preserve">R_BAT           </v>
          </cell>
          <cell r="E530">
            <v>3</v>
          </cell>
          <cell r="F530">
            <v>21</v>
          </cell>
          <cell r="G530">
            <v>0.45833333333333331</v>
          </cell>
          <cell r="H530">
            <v>7.54</v>
          </cell>
        </row>
        <row r="531">
          <cell r="B531" t="str">
            <v>RMND20A</v>
          </cell>
          <cell r="C531" t="str">
            <v>RMND20</v>
          </cell>
          <cell r="D531" t="str">
            <v xml:space="preserve">R_BAT           </v>
          </cell>
          <cell r="E531">
            <v>2</v>
          </cell>
          <cell r="F531">
            <v>13</v>
          </cell>
          <cell r="G531">
            <v>0.79166666666666663</v>
          </cell>
          <cell r="H531">
            <v>4.2</v>
          </cell>
        </row>
        <row r="532">
          <cell r="B532" t="str">
            <v>RMND20B</v>
          </cell>
          <cell r="C532" t="str">
            <v>RMND20</v>
          </cell>
          <cell r="D532" t="str">
            <v xml:space="preserve">R_BAT           </v>
          </cell>
          <cell r="E532">
            <v>2</v>
          </cell>
          <cell r="F532">
            <v>13</v>
          </cell>
          <cell r="G532">
            <v>0.58333333333333337</v>
          </cell>
          <cell r="H532">
            <v>1.37</v>
          </cell>
        </row>
        <row r="533">
          <cell r="B533" t="str">
            <v>RMND20C</v>
          </cell>
          <cell r="C533" t="str">
            <v>RMND20</v>
          </cell>
          <cell r="D533" t="str">
            <v xml:space="preserve">R_BAT           </v>
          </cell>
          <cell r="E533">
            <v>2</v>
          </cell>
          <cell r="F533">
            <v>13</v>
          </cell>
          <cell r="G533">
            <v>0.875</v>
          </cell>
          <cell r="H533">
            <v>0.99</v>
          </cell>
        </row>
        <row r="534">
          <cell r="B534" t="str">
            <v>RMPR12A</v>
          </cell>
          <cell r="C534" t="str">
            <v>RMPR12</v>
          </cell>
          <cell r="D534" t="str">
            <v xml:space="preserve">R_BAT           </v>
          </cell>
          <cell r="E534">
            <v>4</v>
          </cell>
          <cell r="F534">
            <v>29</v>
          </cell>
          <cell r="G534">
            <v>0.79166666666666663</v>
          </cell>
          <cell r="H534">
            <v>23.93</v>
          </cell>
        </row>
        <row r="535">
          <cell r="B535" t="str">
            <v>RMPR12B</v>
          </cell>
          <cell r="C535" t="str">
            <v>RMPR12</v>
          </cell>
          <cell r="D535" t="str">
            <v xml:space="preserve">R_BAT           </v>
          </cell>
          <cell r="E535">
            <v>4</v>
          </cell>
          <cell r="F535">
            <v>29</v>
          </cell>
          <cell r="G535">
            <v>0.83333333333333337</v>
          </cell>
          <cell r="H535">
            <v>4.8499999999999996</v>
          </cell>
        </row>
        <row r="536">
          <cell r="B536" t="str">
            <v>RMPR12C</v>
          </cell>
          <cell r="C536" t="str">
            <v>RMPR12</v>
          </cell>
          <cell r="D536" t="str">
            <v xml:space="preserve">R_BAT           </v>
          </cell>
          <cell r="E536">
            <v>4</v>
          </cell>
          <cell r="F536">
            <v>29</v>
          </cell>
          <cell r="G536">
            <v>0.83333333333333337</v>
          </cell>
          <cell r="H536">
            <v>7.23</v>
          </cell>
        </row>
        <row r="537">
          <cell r="B537" t="str">
            <v>SGRH02A</v>
          </cell>
          <cell r="C537" t="str">
            <v>SGRH02</v>
          </cell>
          <cell r="D537" t="str">
            <v xml:space="preserve">R_BAT           </v>
          </cell>
          <cell r="E537">
            <v>2</v>
          </cell>
          <cell r="F537">
            <v>13</v>
          </cell>
          <cell r="G537">
            <v>0.83333333333333337</v>
          </cell>
          <cell r="H537">
            <v>5.32</v>
          </cell>
        </row>
        <row r="538">
          <cell r="B538" t="str">
            <v>SGRH02B</v>
          </cell>
          <cell r="C538" t="str">
            <v>SGRH02</v>
          </cell>
          <cell r="D538" t="str">
            <v xml:space="preserve">R_BAT           </v>
          </cell>
          <cell r="E538">
            <v>2</v>
          </cell>
          <cell r="F538">
            <v>13</v>
          </cell>
          <cell r="G538">
            <v>0.79166666666666663</v>
          </cell>
          <cell r="H538">
            <v>3.35</v>
          </cell>
        </row>
        <row r="539">
          <cell r="B539" t="str">
            <v>SGRH02C</v>
          </cell>
          <cell r="C539" t="str">
            <v>SGRH02</v>
          </cell>
          <cell r="D539" t="str">
            <v xml:space="preserve">R_BAT           </v>
          </cell>
          <cell r="E539">
            <v>2</v>
          </cell>
          <cell r="F539">
            <v>13</v>
          </cell>
          <cell r="G539">
            <v>0.79166666666666663</v>
          </cell>
          <cell r="H539">
            <v>10.06</v>
          </cell>
        </row>
        <row r="540">
          <cell r="B540" t="str">
            <v>SRNG38A</v>
          </cell>
          <cell r="C540" t="str">
            <v>SRNG38</v>
          </cell>
          <cell r="D540" t="str">
            <v xml:space="preserve">R_BAT           </v>
          </cell>
          <cell r="E540">
            <v>2</v>
          </cell>
          <cell r="F540">
            <v>13</v>
          </cell>
          <cell r="G540">
            <v>0.5</v>
          </cell>
          <cell r="H540">
            <v>1.77</v>
          </cell>
        </row>
        <row r="541">
          <cell r="B541" t="str">
            <v>SRNG38B</v>
          </cell>
          <cell r="C541" t="str">
            <v>SRNG38</v>
          </cell>
          <cell r="D541" t="str">
            <v xml:space="preserve">R_BAT           </v>
          </cell>
          <cell r="E541">
            <v>2</v>
          </cell>
          <cell r="F541">
            <v>13</v>
          </cell>
          <cell r="G541">
            <v>0.83333333333333337</v>
          </cell>
          <cell r="H541">
            <v>4.07</v>
          </cell>
        </row>
        <row r="542">
          <cell r="B542" t="str">
            <v>SRNG38C</v>
          </cell>
          <cell r="C542" t="str">
            <v>SRNG38</v>
          </cell>
          <cell r="D542" t="str">
            <v xml:space="preserve">R_BAT           </v>
          </cell>
          <cell r="E542">
            <v>2</v>
          </cell>
          <cell r="F542">
            <v>13</v>
          </cell>
          <cell r="G542">
            <v>0.79166666666666663</v>
          </cell>
          <cell r="H542">
            <v>7.24</v>
          </cell>
        </row>
        <row r="543">
          <cell r="B543" t="str">
            <v>TPPA11A</v>
          </cell>
          <cell r="C543" t="str">
            <v>TPPA11</v>
          </cell>
          <cell r="D543" t="str">
            <v xml:space="preserve">R_BAT           </v>
          </cell>
          <cell r="E543">
            <v>2</v>
          </cell>
          <cell r="F543">
            <v>13</v>
          </cell>
          <cell r="G543">
            <v>0.83333333333333337</v>
          </cell>
          <cell r="H543">
            <v>5.82</v>
          </cell>
        </row>
        <row r="544">
          <cell r="B544" t="str">
            <v>TPPA11B</v>
          </cell>
          <cell r="C544" t="str">
            <v>TPPA11</v>
          </cell>
          <cell r="D544" t="str">
            <v xml:space="preserve">R_BAT           </v>
          </cell>
          <cell r="E544">
            <v>2</v>
          </cell>
          <cell r="F544">
            <v>13</v>
          </cell>
          <cell r="G544">
            <v>0.70833333333333337</v>
          </cell>
          <cell r="H544">
            <v>7.73</v>
          </cell>
        </row>
        <row r="545">
          <cell r="B545" t="str">
            <v>TPPA11C</v>
          </cell>
          <cell r="C545" t="str">
            <v>TPPA11</v>
          </cell>
          <cell r="D545" t="str">
            <v xml:space="preserve">R_BAT           </v>
          </cell>
          <cell r="E545">
            <v>2</v>
          </cell>
          <cell r="F545">
            <v>13</v>
          </cell>
          <cell r="G545">
            <v>0.83333333333333337</v>
          </cell>
          <cell r="H545">
            <v>6.69</v>
          </cell>
        </row>
        <row r="546">
          <cell r="B546" t="str">
            <v>TWND21A</v>
          </cell>
          <cell r="C546" t="str">
            <v>TWND21</v>
          </cell>
          <cell r="D546" t="str">
            <v xml:space="preserve">R_BAT           </v>
          </cell>
          <cell r="E546">
            <v>1</v>
          </cell>
          <cell r="F546">
            <v>6</v>
          </cell>
          <cell r="G546">
            <v>0.79166666666666663</v>
          </cell>
          <cell r="H546">
            <v>3.42</v>
          </cell>
        </row>
        <row r="547">
          <cell r="B547" t="str">
            <v>TWND21B</v>
          </cell>
          <cell r="C547" t="str">
            <v>TWND21</v>
          </cell>
          <cell r="D547" t="str">
            <v xml:space="preserve">R_BAT           </v>
          </cell>
          <cell r="E547">
            <v>2</v>
          </cell>
          <cell r="F547">
            <v>13</v>
          </cell>
          <cell r="G547">
            <v>0.91666666666666663</v>
          </cell>
          <cell r="H547">
            <v>11.97</v>
          </cell>
        </row>
        <row r="548">
          <cell r="B548" t="str">
            <v>TWND21C</v>
          </cell>
          <cell r="C548" t="str">
            <v>TWND21</v>
          </cell>
          <cell r="D548" t="str">
            <v xml:space="preserve">R_BAT           </v>
          </cell>
          <cell r="E548">
            <v>2</v>
          </cell>
          <cell r="F548">
            <v>13</v>
          </cell>
          <cell r="G548">
            <v>0.91666666666666663</v>
          </cell>
          <cell r="H548">
            <v>6.29</v>
          </cell>
        </row>
        <row r="549">
          <cell r="B549" t="str">
            <v>ZIRA03A</v>
          </cell>
          <cell r="C549" t="str">
            <v>ZIRA03</v>
          </cell>
          <cell r="D549" t="str">
            <v xml:space="preserve">R_BAT           </v>
          </cell>
          <cell r="E549">
            <v>1</v>
          </cell>
          <cell r="F549">
            <v>6</v>
          </cell>
          <cell r="G549">
            <v>0.58333333333333337</v>
          </cell>
          <cell r="H549">
            <v>1.95</v>
          </cell>
        </row>
        <row r="550">
          <cell r="B550" t="str">
            <v>ZIRA03B</v>
          </cell>
          <cell r="C550" t="str">
            <v>ZIRA03</v>
          </cell>
          <cell r="D550" t="str">
            <v xml:space="preserve">R_BAT           </v>
          </cell>
          <cell r="E550">
            <v>2</v>
          </cell>
          <cell r="F550">
            <v>13</v>
          </cell>
          <cell r="G550">
            <v>0.83333333333333337</v>
          </cell>
          <cell r="H550">
            <v>9.1300000000000008</v>
          </cell>
        </row>
        <row r="551">
          <cell r="B551" t="str">
            <v>ZIRA03C</v>
          </cell>
          <cell r="C551" t="str">
            <v>ZIRA03</v>
          </cell>
          <cell r="D551" t="str">
            <v xml:space="preserve">R_BAT           </v>
          </cell>
          <cell r="E551">
            <v>2</v>
          </cell>
          <cell r="F551">
            <v>13</v>
          </cell>
          <cell r="G551">
            <v>0.70833333333333337</v>
          </cell>
          <cell r="H551">
            <v>7.2</v>
          </cell>
        </row>
        <row r="552">
          <cell r="B552" t="str">
            <v>AGRH06A</v>
          </cell>
          <cell r="C552" t="str">
            <v>AGRH06</v>
          </cell>
          <cell r="D552" t="str">
            <v xml:space="preserve">R_JAL           </v>
          </cell>
          <cell r="E552">
            <v>4</v>
          </cell>
          <cell r="F552">
            <v>29</v>
          </cell>
          <cell r="G552">
            <v>0.45833333333333331</v>
          </cell>
          <cell r="H552">
            <v>15.3</v>
          </cell>
        </row>
        <row r="553">
          <cell r="B553" t="str">
            <v>AGRH06B</v>
          </cell>
          <cell r="C553" t="str">
            <v>AGRH06</v>
          </cell>
          <cell r="D553" t="str">
            <v xml:space="preserve">R_JAL           </v>
          </cell>
          <cell r="E553">
            <v>3</v>
          </cell>
          <cell r="F553">
            <v>21</v>
          </cell>
          <cell r="G553">
            <v>0.75</v>
          </cell>
          <cell r="H553">
            <v>11.23</v>
          </cell>
        </row>
        <row r="554">
          <cell r="B554" t="str">
            <v>AGRH06C</v>
          </cell>
          <cell r="C554" t="str">
            <v>AGRH06</v>
          </cell>
          <cell r="D554" t="str">
            <v xml:space="preserve">R_JAL           </v>
          </cell>
          <cell r="E554">
            <v>4</v>
          </cell>
          <cell r="F554">
            <v>29</v>
          </cell>
          <cell r="G554">
            <v>0.79166666666666663</v>
          </cell>
          <cell r="H554">
            <v>33.82</v>
          </cell>
        </row>
        <row r="555">
          <cell r="B555" t="str">
            <v>AJNL26A</v>
          </cell>
          <cell r="C555" t="str">
            <v>AJNL26</v>
          </cell>
          <cell r="D555" t="str">
            <v xml:space="preserve">R_JAL           </v>
          </cell>
          <cell r="E555">
            <v>3</v>
          </cell>
          <cell r="F555">
            <v>21</v>
          </cell>
          <cell r="G555">
            <v>0.83333333333333337</v>
          </cell>
          <cell r="H555">
            <v>7.87</v>
          </cell>
        </row>
        <row r="556">
          <cell r="B556" t="str">
            <v>AJNL26B</v>
          </cell>
          <cell r="C556" t="str">
            <v>AJNL26</v>
          </cell>
          <cell r="D556" t="str">
            <v xml:space="preserve">R_JAL           </v>
          </cell>
          <cell r="E556">
            <v>4</v>
          </cell>
          <cell r="F556">
            <v>29</v>
          </cell>
          <cell r="G556">
            <v>0.75</v>
          </cell>
          <cell r="H556">
            <v>12.09</v>
          </cell>
        </row>
        <row r="557">
          <cell r="B557" t="str">
            <v>AJNL26C</v>
          </cell>
          <cell r="C557" t="str">
            <v>AJNL26</v>
          </cell>
          <cell r="D557" t="str">
            <v xml:space="preserve">R_JAL           </v>
          </cell>
          <cell r="E557">
            <v>4</v>
          </cell>
          <cell r="F557">
            <v>29</v>
          </cell>
          <cell r="G557">
            <v>0.79166666666666663</v>
          </cell>
          <cell r="H557">
            <v>15.31</v>
          </cell>
        </row>
        <row r="558">
          <cell r="B558" t="str">
            <v>BEAS01A</v>
          </cell>
          <cell r="C558" t="str">
            <v>BEAS01</v>
          </cell>
          <cell r="D558" t="str">
            <v xml:space="preserve">R_JAL           </v>
          </cell>
          <cell r="E558">
            <v>3</v>
          </cell>
          <cell r="F558">
            <v>21</v>
          </cell>
          <cell r="G558">
            <v>0.83333333333333337</v>
          </cell>
          <cell r="H558">
            <v>16.79</v>
          </cell>
        </row>
        <row r="559">
          <cell r="B559" t="str">
            <v>BEAS01B</v>
          </cell>
          <cell r="C559" t="str">
            <v>BEAS01</v>
          </cell>
          <cell r="D559" t="str">
            <v xml:space="preserve">R_JAL           </v>
          </cell>
          <cell r="E559">
            <v>4</v>
          </cell>
          <cell r="F559">
            <v>29</v>
          </cell>
          <cell r="G559">
            <v>0.83333333333333337</v>
          </cell>
          <cell r="H559">
            <v>13.35</v>
          </cell>
        </row>
        <row r="560">
          <cell r="B560" t="str">
            <v>BEAS01C</v>
          </cell>
          <cell r="C560" t="str">
            <v>BEAS01</v>
          </cell>
          <cell r="D560" t="str">
            <v xml:space="preserve">R_JAL           </v>
          </cell>
          <cell r="E560">
            <v>4</v>
          </cell>
          <cell r="F560">
            <v>29</v>
          </cell>
          <cell r="G560">
            <v>0.79166666666666663</v>
          </cell>
          <cell r="H560">
            <v>11.71</v>
          </cell>
        </row>
        <row r="561">
          <cell r="B561" t="str">
            <v>BLTH13A</v>
          </cell>
          <cell r="C561" t="str">
            <v>BLTH13</v>
          </cell>
          <cell r="D561" t="str">
            <v xml:space="preserve">R_JAL           </v>
          </cell>
          <cell r="E561">
            <v>3</v>
          </cell>
          <cell r="F561">
            <v>21</v>
          </cell>
          <cell r="G561">
            <v>0.79166666666666663</v>
          </cell>
          <cell r="H561">
            <v>11.81</v>
          </cell>
        </row>
        <row r="562">
          <cell r="B562" t="str">
            <v>BLTH13B</v>
          </cell>
          <cell r="C562" t="str">
            <v>BLTH13</v>
          </cell>
          <cell r="D562" t="str">
            <v xml:space="preserve">R_JAL           </v>
          </cell>
          <cell r="E562">
            <v>4</v>
          </cell>
          <cell r="F562">
            <v>29</v>
          </cell>
          <cell r="G562">
            <v>0.83333333333333337</v>
          </cell>
          <cell r="H562">
            <v>20.48</v>
          </cell>
        </row>
        <row r="563">
          <cell r="B563" t="str">
            <v>BLTH13C</v>
          </cell>
          <cell r="C563" t="str">
            <v>BLTH13</v>
          </cell>
          <cell r="D563" t="str">
            <v xml:space="preserve">R_JAL           </v>
          </cell>
          <cell r="E563">
            <v>3</v>
          </cell>
          <cell r="F563">
            <v>21</v>
          </cell>
          <cell r="G563">
            <v>0.41666666666666669</v>
          </cell>
          <cell r="H563">
            <v>5.87</v>
          </cell>
        </row>
        <row r="564">
          <cell r="B564" t="str">
            <v>CHYN11A</v>
          </cell>
          <cell r="C564" t="str">
            <v>CHYN11</v>
          </cell>
          <cell r="D564" t="str">
            <v xml:space="preserve">R_JAL           </v>
          </cell>
          <cell r="E564">
            <v>4</v>
          </cell>
          <cell r="F564">
            <v>29</v>
          </cell>
          <cell r="G564">
            <v>0.79166666666666663</v>
          </cell>
          <cell r="H564">
            <v>12.53</v>
          </cell>
        </row>
        <row r="565">
          <cell r="B565" t="str">
            <v>CHYN11B</v>
          </cell>
          <cell r="C565" t="str">
            <v>CHYN11</v>
          </cell>
          <cell r="D565" t="str">
            <v xml:space="preserve">R_JAL           </v>
          </cell>
          <cell r="E565">
            <v>4</v>
          </cell>
          <cell r="F565">
            <v>29</v>
          </cell>
          <cell r="G565">
            <v>0.83333333333333337</v>
          </cell>
          <cell r="H565">
            <v>24.53</v>
          </cell>
        </row>
        <row r="566">
          <cell r="B566" t="str">
            <v>CHYN11C</v>
          </cell>
          <cell r="C566" t="str">
            <v>CHYN11</v>
          </cell>
          <cell r="D566" t="str">
            <v xml:space="preserve">R_JAL           </v>
          </cell>
          <cell r="E566">
            <v>3</v>
          </cell>
          <cell r="F566">
            <v>21</v>
          </cell>
          <cell r="G566">
            <v>0.83333333333333337</v>
          </cell>
          <cell r="H566">
            <v>11.94</v>
          </cell>
        </row>
        <row r="567">
          <cell r="B567" t="str">
            <v>DHWN04A</v>
          </cell>
          <cell r="C567" t="str">
            <v>DHWN04</v>
          </cell>
          <cell r="D567" t="str">
            <v xml:space="preserve">R_JAL           </v>
          </cell>
          <cell r="E567">
            <v>3</v>
          </cell>
          <cell r="F567">
            <v>21</v>
          </cell>
          <cell r="G567">
            <v>0.83333333333333337</v>
          </cell>
          <cell r="H567">
            <v>8.6199999999999992</v>
          </cell>
        </row>
        <row r="568">
          <cell r="B568" t="str">
            <v>DHWN04B</v>
          </cell>
          <cell r="C568" t="str">
            <v>DHWN04</v>
          </cell>
          <cell r="D568" t="str">
            <v xml:space="preserve">R_JAL           </v>
          </cell>
          <cell r="E568">
            <v>2</v>
          </cell>
          <cell r="F568">
            <v>13</v>
          </cell>
          <cell r="G568">
            <v>0.75</v>
          </cell>
          <cell r="H568">
            <v>12.14</v>
          </cell>
        </row>
        <row r="569">
          <cell r="B569" t="str">
            <v>DHWN04C</v>
          </cell>
          <cell r="C569" t="str">
            <v>DHWN04</v>
          </cell>
          <cell r="D569" t="str">
            <v xml:space="preserve">R_JAL           </v>
          </cell>
          <cell r="E569">
            <v>1</v>
          </cell>
          <cell r="F569">
            <v>6</v>
          </cell>
          <cell r="G569">
            <v>0.79166666666666663</v>
          </cell>
          <cell r="H569">
            <v>3.41</v>
          </cell>
        </row>
        <row r="570">
          <cell r="B570" t="str">
            <v>HLWR44A</v>
          </cell>
          <cell r="C570" t="str">
            <v>HLWR44</v>
          </cell>
          <cell r="D570" t="str">
            <v xml:space="preserve">R_JAL           </v>
          </cell>
          <cell r="E570">
            <v>3</v>
          </cell>
          <cell r="F570">
            <v>21</v>
          </cell>
          <cell r="G570">
            <v>0.79166666666666663</v>
          </cell>
          <cell r="H570">
            <v>10.08</v>
          </cell>
        </row>
        <row r="571">
          <cell r="B571" t="str">
            <v>HLWR44B</v>
          </cell>
          <cell r="C571" t="str">
            <v>HLWR44</v>
          </cell>
          <cell r="D571" t="str">
            <v xml:space="preserve">R_JAL           </v>
          </cell>
          <cell r="E571">
            <v>4</v>
          </cell>
          <cell r="F571">
            <v>29</v>
          </cell>
          <cell r="G571">
            <v>0.79166666666666663</v>
          </cell>
          <cell r="H571">
            <v>22.4</v>
          </cell>
        </row>
        <row r="572">
          <cell r="B572" t="str">
            <v>HLWR44C</v>
          </cell>
          <cell r="C572" t="str">
            <v>HLWR44</v>
          </cell>
          <cell r="D572" t="str">
            <v xml:space="preserve">R_JAL           </v>
          </cell>
          <cell r="E572">
            <v>3</v>
          </cell>
          <cell r="F572">
            <v>21</v>
          </cell>
          <cell r="G572">
            <v>0.70833333333333337</v>
          </cell>
          <cell r="H572">
            <v>8.11</v>
          </cell>
        </row>
        <row r="573">
          <cell r="B573" t="str">
            <v>HLWR44D</v>
          </cell>
          <cell r="C573" t="str">
            <v>HLWR44</v>
          </cell>
          <cell r="D573" t="str">
            <v xml:space="preserve">R_JAL           </v>
          </cell>
          <cell r="E573">
            <v>3</v>
          </cell>
          <cell r="F573">
            <v>21</v>
          </cell>
          <cell r="G573">
            <v>0.66666666666666663</v>
          </cell>
          <cell r="H573">
            <v>3.57</v>
          </cell>
        </row>
        <row r="574">
          <cell r="B574" t="str">
            <v>HMRA02A</v>
          </cell>
          <cell r="C574" t="str">
            <v>HMRA02</v>
          </cell>
          <cell r="D574" t="str">
            <v xml:space="preserve">R_JAL           </v>
          </cell>
          <cell r="E574">
            <v>4</v>
          </cell>
          <cell r="F574">
            <v>29</v>
          </cell>
          <cell r="G574">
            <v>0.83333333333333337</v>
          </cell>
          <cell r="H574">
            <v>12.8</v>
          </cell>
        </row>
        <row r="575">
          <cell r="B575" t="str">
            <v>HMRA02B</v>
          </cell>
          <cell r="C575" t="str">
            <v>HMRA02</v>
          </cell>
          <cell r="D575" t="str">
            <v xml:space="preserve">R_JAL           </v>
          </cell>
          <cell r="E575">
            <v>4</v>
          </cell>
          <cell r="F575">
            <v>29</v>
          </cell>
          <cell r="G575">
            <v>0.75</v>
          </cell>
          <cell r="H575">
            <v>12.54</v>
          </cell>
        </row>
        <row r="576">
          <cell r="B576" t="str">
            <v>HMRA02C</v>
          </cell>
          <cell r="C576" t="str">
            <v>HMRA02</v>
          </cell>
          <cell r="D576" t="str">
            <v xml:space="preserve">R_JAL           </v>
          </cell>
          <cell r="E576">
            <v>4</v>
          </cell>
          <cell r="F576">
            <v>29</v>
          </cell>
          <cell r="G576">
            <v>0.75</v>
          </cell>
          <cell r="H576">
            <v>21.05</v>
          </cell>
        </row>
        <row r="577">
          <cell r="B577" t="str">
            <v>JGRN01A</v>
          </cell>
          <cell r="C577" t="str">
            <v>JGRN01</v>
          </cell>
          <cell r="D577" t="str">
            <v xml:space="preserve">R_JAL           </v>
          </cell>
          <cell r="E577">
            <v>4</v>
          </cell>
          <cell r="F577">
            <v>29</v>
          </cell>
          <cell r="G577">
            <v>0.70833333333333337</v>
          </cell>
          <cell r="H577">
            <v>26.44</v>
          </cell>
        </row>
        <row r="578">
          <cell r="B578" t="str">
            <v>JGRN01B</v>
          </cell>
          <cell r="C578" t="str">
            <v>JGRN01</v>
          </cell>
          <cell r="D578" t="str">
            <v xml:space="preserve">R_JAL           </v>
          </cell>
          <cell r="E578">
            <v>4</v>
          </cell>
          <cell r="F578">
            <v>29</v>
          </cell>
          <cell r="G578">
            <v>0.83333333333333337</v>
          </cell>
          <cell r="H578">
            <v>24.57</v>
          </cell>
        </row>
        <row r="579">
          <cell r="B579" t="str">
            <v>JGRN01C</v>
          </cell>
          <cell r="C579" t="str">
            <v>JGRN01</v>
          </cell>
          <cell r="D579" t="str">
            <v xml:space="preserve">R_JAL           </v>
          </cell>
          <cell r="E579">
            <v>4</v>
          </cell>
          <cell r="F579">
            <v>29</v>
          </cell>
          <cell r="G579">
            <v>0.79166666666666663</v>
          </cell>
          <cell r="H579">
            <v>7.51</v>
          </cell>
        </row>
        <row r="580">
          <cell r="B580" t="str">
            <v>JGRN01D</v>
          </cell>
          <cell r="C580" t="str">
            <v>JGRN01</v>
          </cell>
          <cell r="D580" t="str">
            <v xml:space="preserve">R_JAL           </v>
          </cell>
          <cell r="E580">
            <v>2</v>
          </cell>
          <cell r="F580">
            <v>13</v>
          </cell>
          <cell r="G580">
            <v>0.79166666666666663</v>
          </cell>
          <cell r="H580">
            <v>10.039999999999999</v>
          </cell>
        </row>
        <row r="581">
          <cell r="B581" t="str">
            <v>JGRN06A</v>
          </cell>
          <cell r="C581" t="str">
            <v>JGRN06</v>
          </cell>
          <cell r="D581" t="str">
            <v xml:space="preserve">R_JAL           </v>
          </cell>
          <cell r="E581">
            <v>4</v>
          </cell>
          <cell r="F581">
            <v>29</v>
          </cell>
          <cell r="G581">
            <v>0.54166666666666663</v>
          </cell>
          <cell r="H581">
            <v>16.77</v>
          </cell>
        </row>
        <row r="582">
          <cell r="B582" t="str">
            <v>JGRN06B</v>
          </cell>
          <cell r="C582" t="str">
            <v>JGRN06</v>
          </cell>
          <cell r="D582" t="str">
            <v xml:space="preserve">R_JAL           </v>
          </cell>
          <cell r="E582">
            <v>4</v>
          </cell>
          <cell r="F582">
            <v>29</v>
          </cell>
          <cell r="G582">
            <v>0.83333333333333337</v>
          </cell>
          <cell r="H582">
            <v>16.989999999999998</v>
          </cell>
        </row>
        <row r="583">
          <cell r="B583" t="str">
            <v>JGRN06C</v>
          </cell>
          <cell r="C583" t="str">
            <v>JGRN06</v>
          </cell>
          <cell r="D583" t="str">
            <v xml:space="preserve">R_JAL           </v>
          </cell>
          <cell r="E583">
            <v>4</v>
          </cell>
          <cell r="F583">
            <v>29</v>
          </cell>
          <cell r="G583">
            <v>0.79166666666666663</v>
          </cell>
          <cell r="H583">
            <v>9.69</v>
          </cell>
        </row>
        <row r="584">
          <cell r="B584" t="str">
            <v>JLNR01A</v>
          </cell>
          <cell r="C584" t="str">
            <v>JLNR01</v>
          </cell>
          <cell r="D584" t="str">
            <v xml:space="preserve">R_JAL           </v>
          </cell>
          <cell r="E584">
            <v>4</v>
          </cell>
          <cell r="F584">
            <v>28</v>
          </cell>
          <cell r="G584">
            <v>0.79166666666666663</v>
          </cell>
          <cell r="H584">
            <v>31.74</v>
          </cell>
        </row>
        <row r="585">
          <cell r="B585" t="str">
            <v>JLNR01B</v>
          </cell>
          <cell r="C585" t="str">
            <v>JLNR01</v>
          </cell>
          <cell r="D585" t="str">
            <v xml:space="preserve">R_JAL           </v>
          </cell>
          <cell r="E585">
            <v>4</v>
          </cell>
          <cell r="F585">
            <v>29</v>
          </cell>
          <cell r="G585">
            <v>0.83333333333333337</v>
          </cell>
          <cell r="H585">
            <v>14.96</v>
          </cell>
        </row>
        <row r="586">
          <cell r="B586" t="str">
            <v>JLNR01C</v>
          </cell>
          <cell r="C586" t="str">
            <v>JLNR01</v>
          </cell>
          <cell r="D586" t="str">
            <v xml:space="preserve">R_JAL           </v>
          </cell>
          <cell r="E586">
            <v>4</v>
          </cell>
          <cell r="F586">
            <v>29</v>
          </cell>
          <cell r="G586">
            <v>0.75</v>
          </cell>
          <cell r="H586">
            <v>15.98</v>
          </cell>
        </row>
        <row r="587">
          <cell r="B587" t="str">
            <v>JLNR02A</v>
          </cell>
          <cell r="C587" t="str">
            <v>JLNR02</v>
          </cell>
          <cell r="D587" t="str">
            <v xml:space="preserve">R_JAL           </v>
          </cell>
          <cell r="E587">
            <v>4</v>
          </cell>
          <cell r="F587">
            <v>28</v>
          </cell>
          <cell r="G587">
            <v>0.54166666666666663</v>
          </cell>
          <cell r="H587">
            <v>44.54</v>
          </cell>
        </row>
        <row r="588">
          <cell r="B588" t="str">
            <v>JLNR02B</v>
          </cell>
          <cell r="C588" t="str">
            <v>JLNR02</v>
          </cell>
          <cell r="D588" t="str">
            <v xml:space="preserve">R_JAL           </v>
          </cell>
          <cell r="E588">
            <v>4</v>
          </cell>
          <cell r="F588">
            <v>29</v>
          </cell>
          <cell r="G588">
            <v>0.54166666666666663</v>
          </cell>
          <cell r="H588">
            <v>23.35</v>
          </cell>
        </row>
        <row r="589">
          <cell r="B589" t="str">
            <v>JLNR02C</v>
          </cell>
          <cell r="C589" t="str">
            <v>JLNR02</v>
          </cell>
          <cell r="D589" t="str">
            <v xml:space="preserve">R_JAL           </v>
          </cell>
          <cell r="E589">
            <v>4</v>
          </cell>
          <cell r="F589">
            <v>28</v>
          </cell>
          <cell r="G589">
            <v>0.5</v>
          </cell>
          <cell r="H589">
            <v>42.09</v>
          </cell>
        </row>
        <row r="590">
          <cell r="B590" t="str">
            <v>JLNR03A</v>
          </cell>
          <cell r="C590" t="str">
            <v>JLNR03</v>
          </cell>
          <cell r="D590" t="str">
            <v xml:space="preserve">R_JAL           </v>
          </cell>
          <cell r="E590">
            <v>4</v>
          </cell>
          <cell r="F590">
            <v>29</v>
          </cell>
          <cell r="G590">
            <v>0.83333333333333337</v>
          </cell>
          <cell r="H590">
            <v>13.53</v>
          </cell>
        </row>
        <row r="591">
          <cell r="B591" t="str">
            <v>JLNR03B</v>
          </cell>
          <cell r="C591" t="str">
            <v>JLNR03</v>
          </cell>
          <cell r="D591" t="str">
            <v xml:space="preserve">R_JAL           </v>
          </cell>
          <cell r="E591">
            <v>4</v>
          </cell>
          <cell r="F591">
            <v>28</v>
          </cell>
          <cell r="G591">
            <v>0.79166666666666663</v>
          </cell>
          <cell r="H591">
            <v>25.38</v>
          </cell>
        </row>
        <row r="592">
          <cell r="B592" t="str">
            <v>JLNR03C</v>
          </cell>
          <cell r="C592" t="str">
            <v>JLNR03</v>
          </cell>
          <cell r="D592" t="str">
            <v xml:space="preserve">R_JAL           </v>
          </cell>
          <cell r="E592">
            <v>4</v>
          </cell>
          <cell r="F592">
            <v>28</v>
          </cell>
          <cell r="G592">
            <v>0.79166666666666663</v>
          </cell>
          <cell r="H592">
            <v>23.55</v>
          </cell>
        </row>
        <row r="593">
          <cell r="B593" t="str">
            <v>JLNR04A</v>
          </cell>
          <cell r="C593" t="str">
            <v>JLNR04</v>
          </cell>
          <cell r="D593" t="str">
            <v xml:space="preserve">R_JAL           </v>
          </cell>
          <cell r="E593">
            <v>4</v>
          </cell>
          <cell r="F593">
            <v>28</v>
          </cell>
          <cell r="G593">
            <v>0.79166666666666663</v>
          </cell>
          <cell r="H593">
            <v>14.18</v>
          </cell>
        </row>
        <row r="594">
          <cell r="B594" t="str">
            <v>JLNR04B</v>
          </cell>
          <cell r="C594" t="str">
            <v>JLNR04</v>
          </cell>
          <cell r="D594" t="str">
            <v xml:space="preserve">R_JAL           </v>
          </cell>
          <cell r="E594">
            <v>4</v>
          </cell>
          <cell r="F594">
            <v>29</v>
          </cell>
          <cell r="G594">
            <v>0.58333333333333337</v>
          </cell>
          <cell r="H594">
            <v>14.94</v>
          </cell>
        </row>
        <row r="595">
          <cell r="B595" t="str">
            <v>JLNR04C</v>
          </cell>
          <cell r="C595" t="str">
            <v>JLNR04</v>
          </cell>
          <cell r="D595" t="str">
            <v xml:space="preserve">R_JAL           </v>
          </cell>
          <cell r="E595">
            <v>4</v>
          </cell>
          <cell r="F595">
            <v>28</v>
          </cell>
          <cell r="G595">
            <v>0.75</v>
          </cell>
          <cell r="H595">
            <v>19.04</v>
          </cell>
        </row>
        <row r="596">
          <cell r="B596" t="str">
            <v>JLNR05A</v>
          </cell>
          <cell r="C596" t="str">
            <v>JLNR05</v>
          </cell>
          <cell r="D596" t="str">
            <v xml:space="preserve">R_JAL           </v>
          </cell>
          <cell r="E596">
            <v>4</v>
          </cell>
          <cell r="F596">
            <v>28</v>
          </cell>
          <cell r="G596">
            <v>0.75</v>
          </cell>
          <cell r="H596">
            <v>18.71</v>
          </cell>
        </row>
        <row r="597">
          <cell r="B597" t="str">
            <v>JLNR05B</v>
          </cell>
          <cell r="C597" t="str">
            <v>JLNR05</v>
          </cell>
          <cell r="D597" t="str">
            <v xml:space="preserve">R_JAL           </v>
          </cell>
          <cell r="E597">
            <v>4</v>
          </cell>
          <cell r="F597">
            <v>28</v>
          </cell>
          <cell r="G597">
            <v>0.5</v>
          </cell>
          <cell r="H597">
            <v>33.04</v>
          </cell>
        </row>
        <row r="598">
          <cell r="B598" t="str">
            <v>JLNR05C</v>
          </cell>
          <cell r="C598" t="str">
            <v>JLNR05</v>
          </cell>
          <cell r="D598" t="str">
            <v xml:space="preserve">R_JAL           </v>
          </cell>
          <cell r="E598">
            <v>4</v>
          </cell>
          <cell r="F598">
            <v>28</v>
          </cell>
          <cell r="G598">
            <v>0.625</v>
          </cell>
          <cell r="H598">
            <v>27.61</v>
          </cell>
        </row>
        <row r="599">
          <cell r="B599" t="str">
            <v>JLNR06A</v>
          </cell>
          <cell r="C599" t="str">
            <v>JLNR06</v>
          </cell>
          <cell r="D599" t="str">
            <v xml:space="preserve">R_JAL           </v>
          </cell>
          <cell r="E599">
            <v>4</v>
          </cell>
          <cell r="F599">
            <v>29</v>
          </cell>
          <cell r="G599">
            <v>0.41666666666666669</v>
          </cell>
          <cell r="H599">
            <v>10.78</v>
          </cell>
        </row>
        <row r="600">
          <cell r="B600" t="str">
            <v>JLNR06B</v>
          </cell>
          <cell r="C600" t="str">
            <v>JLNR06</v>
          </cell>
          <cell r="D600" t="str">
            <v xml:space="preserve">R_JAL           </v>
          </cell>
          <cell r="E600">
            <v>4</v>
          </cell>
          <cell r="F600">
            <v>29</v>
          </cell>
          <cell r="G600">
            <v>0.875</v>
          </cell>
          <cell r="H600">
            <v>10.66</v>
          </cell>
        </row>
        <row r="601">
          <cell r="B601" t="str">
            <v>JLNR06C</v>
          </cell>
          <cell r="C601" t="str">
            <v>JLNR06</v>
          </cell>
          <cell r="D601" t="str">
            <v xml:space="preserve">R_JAL           </v>
          </cell>
          <cell r="E601">
            <v>4</v>
          </cell>
          <cell r="F601">
            <v>29</v>
          </cell>
          <cell r="G601">
            <v>0.875</v>
          </cell>
          <cell r="H601">
            <v>15.2</v>
          </cell>
        </row>
        <row r="602">
          <cell r="B602" t="str">
            <v>JLNR07A</v>
          </cell>
          <cell r="C602" t="str">
            <v>JLNR07</v>
          </cell>
          <cell r="D602" t="str">
            <v xml:space="preserve">R_JAL           </v>
          </cell>
          <cell r="E602">
            <v>4</v>
          </cell>
          <cell r="F602">
            <v>28</v>
          </cell>
          <cell r="G602">
            <v>0.83333333333333337</v>
          </cell>
          <cell r="H602">
            <v>28.33</v>
          </cell>
        </row>
        <row r="603">
          <cell r="B603" t="str">
            <v>JLNR07B</v>
          </cell>
          <cell r="C603" t="str">
            <v>JLNR07</v>
          </cell>
          <cell r="D603" t="str">
            <v xml:space="preserve">R_JAL           </v>
          </cell>
          <cell r="E603">
            <v>4</v>
          </cell>
          <cell r="F603">
            <v>28</v>
          </cell>
          <cell r="G603">
            <v>0.79166666666666663</v>
          </cell>
          <cell r="H603">
            <v>20.22</v>
          </cell>
        </row>
        <row r="604">
          <cell r="B604" t="str">
            <v>JLNR07C</v>
          </cell>
          <cell r="C604" t="str">
            <v>JLNR07</v>
          </cell>
          <cell r="D604" t="str">
            <v xml:space="preserve">R_JAL           </v>
          </cell>
          <cell r="E604">
            <v>4</v>
          </cell>
          <cell r="F604">
            <v>28</v>
          </cell>
          <cell r="G604">
            <v>0.83333333333333337</v>
          </cell>
          <cell r="H604">
            <v>28.21</v>
          </cell>
        </row>
        <row r="605">
          <cell r="B605" t="str">
            <v>JLNR08A</v>
          </cell>
          <cell r="C605" t="str">
            <v>JLNR08</v>
          </cell>
          <cell r="D605" t="str">
            <v xml:space="preserve">R_JAL           </v>
          </cell>
          <cell r="E605">
            <v>4</v>
          </cell>
          <cell r="F605">
            <v>28</v>
          </cell>
          <cell r="G605">
            <v>0.70833333333333337</v>
          </cell>
          <cell r="H605">
            <v>21.23</v>
          </cell>
        </row>
        <row r="606">
          <cell r="B606" t="str">
            <v>JLNR08B</v>
          </cell>
          <cell r="C606" t="str">
            <v>JLNR08</v>
          </cell>
          <cell r="D606" t="str">
            <v xml:space="preserve">R_JAL           </v>
          </cell>
          <cell r="E606">
            <v>4</v>
          </cell>
          <cell r="F606">
            <v>28</v>
          </cell>
          <cell r="G606">
            <v>0.70833333333333337</v>
          </cell>
          <cell r="H606">
            <v>10.11</v>
          </cell>
        </row>
        <row r="607">
          <cell r="B607" t="str">
            <v>JLNR08C</v>
          </cell>
          <cell r="C607" t="str">
            <v>JLNR08</v>
          </cell>
          <cell r="D607" t="str">
            <v xml:space="preserve">R_JAL           </v>
          </cell>
          <cell r="E607">
            <v>4</v>
          </cell>
          <cell r="F607">
            <v>29</v>
          </cell>
          <cell r="G607">
            <v>0.79166666666666663</v>
          </cell>
          <cell r="H607">
            <v>20.68</v>
          </cell>
        </row>
        <row r="608">
          <cell r="B608" t="str">
            <v>JLNR09A</v>
          </cell>
          <cell r="C608" t="str">
            <v>JLNR09</v>
          </cell>
          <cell r="D608" t="str">
            <v xml:space="preserve">R_JAL           </v>
          </cell>
          <cell r="E608">
            <v>4</v>
          </cell>
          <cell r="F608">
            <v>29</v>
          </cell>
          <cell r="G608">
            <v>0.79166666666666663</v>
          </cell>
          <cell r="H608">
            <v>14.37</v>
          </cell>
        </row>
        <row r="609">
          <cell r="B609" t="str">
            <v>JLNR09B</v>
          </cell>
          <cell r="C609" t="str">
            <v>JLNR09</v>
          </cell>
          <cell r="D609" t="str">
            <v xml:space="preserve">R_JAL           </v>
          </cell>
          <cell r="E609">
            <v>4</v>
          </cell>
          <cell r="F609">
            <v>29</v>
          </cell>
          <cell r="G609">
            <v>0.83333333333333337</v>
          </cell>
          <cell r="H609">
            <v>17.260000000000002</v>
          </cell>
        </row>
        <row r="610">
          <cell r="B610" t="str">
            <v>JLNR09C</v>
          </cell>
          <cell r="C610" t="str">
            <v>JLNR09</v>
          </cell>
          <cell r="D610" t="str">
            <v xml:space="preserve">R_JAL           </v>
          </cell>
          <cell r="E610">
            <v>4</v>
          </cell>
          <cell r="F610">
            <v>29</v>
          </cell>
          <cell r="G610">
            <v>0.66666666666666663</v>
          </cell>
          <cell r="H610">
            <v>15.44</v>
          </cell>
        </row>
        <row r="611">
          <cell r="B611" t="str">
            <v>JLNR13A</v>
          </cell>
          <cell r="C611" t="str">
            <v>JLNR13</v>
          </cell>
          <cell r="D611" t="str">
            <v xml:space="preserve">R_JAL           </v>
          </cell>
          <cell r="E611">
            <v>4</v>
          </cell>
          <cell r="F611">
            <v>28</v>
          </cell>
          <cell r="G611">
            <v>0.875</v>
          </cell>
          <cell r="H611">
            <v>16.04</v>
          </cell>
        </row>
        <row r="612">
          <cell r="B612" t="str">
            <v>JLNR13B</v>
          </cell>
          <cell r="C612" t="str">
            <v>JLNR13</v>
          </cell>
          <cell r="D612" t="str">
            <v xml:space="preserve">R_JAL           </v>
          </cell>
          <cell r="E612">
            <v>4</v>
          </cell>
          <cell r="F612">
            <v>28</v>
          </cell>
          <cell r="G612">
            <v>0.83333333333333337</v>
          </cell>
          <cell r="H612">
            <v>29.47</v>
          </cell>
        </row>
        <row r="613">
          <cell r="B613" t="str">
            <v>JLNR13C</v>
          </cell>
          <cell r="C613" t="str">
            <v>JLNR13</v>
          </cell>
          <cell r="D613" t="str">
            <v xml:space="preserve">R_JAL           </v>
          </cell>
          <cell r="E613">
            <v>4</v>
          </cell>
          <cell r="F613">
            <v>28</v>
          </cell>
          <cell r="G613">
            <v>0.875</v>
          </cell>
          <cell r="H613">
            <v>19.260000000000002</v>
          </cell>
        </row>
        <row r="614">
          <cell r="B614" t="str">
            <v>JLNR14A</v>
          </cell>
          <cell r="C614" t="str">
            <v>JLNR14</v>
          </cell>
          <cell r="D614" t="str">
            <v xml:space="preserve">R_JAL           </v>
          </cell>
          <cell r="E614">
            <v>4</v>
          </cell>
          <cell r="F614">
            <v>28</v>
          </cell>
          <cell r="G614">
            <v>0.70833333333333337</v>
          </cell>
          <cell r="H614">
            <v>13.5</v>
          </cell>
        </row>
        <row r="615">
          <cell r="B615" t="str">
            <v>JLNR14B</v>
          </cell>
          <cell r="C615" t="str">
            <v>JLNR14</v>
          </cell>
          <cell r="D615" t="str">
            <v xml:space="preserve">R_JAL           </v>
          </cell>
          <cell r="E615">
            <v>4</v>
          </cell>
          <cell r="F615">
            <v>28</v>
          </cell>
          <cell r="G615">
            <v>0.70833333333333337</v>
          </cell>
          <cell r="H615">
            <v>13.59</v>
          </cell>
        </row>
        <row r="616">
          <cell r="B616" t="str">
            <v>JLNR14C</v>
          </cell>
          <cell r="C616" t="str">
            <v>JLNR14</v>
          </cell>
          <cell r="D616" t="str">
            <v xml:space="preserve">R_JAL           </v>
          </cell>
          <cell r="E616">
            <v>4</v>
          </cell>
          <cell r="F616">
            <v>28</v>
          </cell>
          <cell r="G616">
            <v>0.91666666666666663</v>
          </cell>
          <cell r="H616">
            <v>24.61</v>
          </cell>
        </row>
        <row r="617">
          <cell r="B617" t="str">
            <v>JLNR15A</v>
          </cell>
          <cell r="C617" t="str">
            <v>JLNR15</v>
          </cell>
          <cell r="D617" t="str">
            <v xml:space="preserve">R_JAL           </v>
          </cell>
          <cell r="E617">
            <v>4</v>
          </cell>
          <cell r="F617">
            <v>29</v>
          </cell>
          <cell r="G617">
            <v>0.83333333333333337</v>
          </cell>
          <cell r="H617">
            <v>8.5399999999999991</v>
          </cell>
        </row>
        <row r="618">
          <cell r="B618" t="str">
            <v>JLNR15B</v>
          </cell>
          <cell r="C618" t="str">
            <v>JLNR15</v>
          </cell>
          <cell r="D618" t="str">
            <v xml:space="preserve">R_JAL           </v>
          </cell>
          <cell r="E618">
            <v>4</v>
          </cell>
          <cell r="F618">
            <v>29</v>
          </cell>
          <cell r="G618">
            <v>0.83333333333333337</v>
          </cell>
          <cell r="H618">
            <v>6.47</v>
          </cell>
        </row>
        <row r="619">
          <cell r="B619" t="str">
            <v>JLNR15C</v>
          </cell>
          <cell r="C619" t="str">
            <v>JLNR15</v>
          </cell>
          <cell r="D619" t="str">
            <v xml:space="preserve">R_JAL           </v>
          </cell>
          <cell r="E619">
            <v>4</v>
          </cell>
          <cell r="F619">
            <v>29</v>
          </cell>
          <cell r="G619">
            <v>0.83333333333333337</v>
          </cell>
          <cell r="H619">
            <v>11.93</v>
          </cell>
        </row>
        <row r="620">
          <cell r="B620" t="str">
            <v>JLNR16A</v>
          </cell>
          <cell r="C620" t="str">
            <v>JLNR16</v>
          </cell>
          <cell r="D620" t="str">
            <v xml:space="preserve">R_JAL           </v>
          </cell>
          <cell r="E620">
            <v>4</v>
          </cell>
          <cell r="F620">
            <v>29</v>
          </cell>
          <cell r="G620">
            <v>0.79166666666666663</v>
          </cell>
          <cell r="H620">
            <v>21.52</v>
          </cell>
        </row>
        <row r="621">
          <cell r="B621" t="str">
            <v>JLNR16B</v>
          </cell>
          <cell r="C621" t="str">
            <v>JLNR16</v>
          </cell>
          <cell r="D621" t="str">
            <v xml:space="preserve">R_JAL           </v>
          </cell>
          <cell r="E621">
            <v>4</v>
          </cell>
          <cell r="F621">
            <v>29</v>
          </cell>
          <cell r="G621">
            <v>0.75</v>
          </cell>
          <cell r="H621">
            <v>14.8</v>
          </cell>
        </row>
        <row r="622">
          <cell r="B622" t="str">
            <v>JLNR16C</v>
          </cell>
          <cell r="C622" t="str">
            <v>JLNR16</v>
          </cell>
          <cell r="D622" t="str">
            <v xml:space="preserve">R_JAL           </v>
          </cell>
          <cell r="E622">
            <v>4</v>
          </cell>
          <cell r="F622">
            <v>29</v>
          </cell>
          <cell r="G622">
            <v>0.45833333333333331</v>
          </cell>
          <cell r="H622">
            <v>16.18</v>
          </cell>
        </row>
        <row r="623">
          <cell r="B623" t="str">
            <v>JLNR17A</v>
          </cell>
          <cell r="C623" t="str">
            <v>JLNR17</v>
          </cell>
          <cell r="D623" t="str">
            <v xml:space="preserve">R_JAL           </v>
          </cell>
          <cell r="E623">
            <v>4</v>
          </cell>
          <cell r="F623">
            <v>29</v>
          </cell>
          <cell r="G623">
            <v>0.79166666666666663</v>
          </cell>
          <cell r="H623">
            <v>15.25</v>
          </cell>
        </row>
        <row r="624">
          <cell r="B624" t="str">
            <v>JLNR17B</v>
          </cell>
          <cell r="C624" t="str">
            <v>JLNR17</v>
          </cell>
          <cell r="D624" t="str">
            <v xml:space="preserve">R_JAL           </v>
          </cell>
          <cell r="E624">
            <v>4</v>
          </cell>
          <cell r="F624">
            <v>29</v>
          </cell>
          <cell r="G624">
            <v>0.79166666666666663</v>
          </cell>
          <cell r="H624">
            <v>24.99</v>
          </cell>
        </row>
        <row r="625">
          <cell r="B625" t="str">
            <v>JLNR17C</v>
          </cell>
          <cell r="C625" t="str">
            <v>JLNR17</v>
          </cell>
          <cell r="D625" t="str">
            <v xml:space="preserve">R_JAL           </v>
          </cell>
          <cell r="E625">
            <v>4</v>
          </cell>
          <cell r="F625">
            <v>29</v>
          </cell>
          <cell r="G625">
            <v>0.83333333333333337</v>
          </cell>
          <cell r="H625">
            <v>12.26</v>
          </cell>
        </row>
        <row r="626">
          <cell r="B626" t="str">
            <v>JLNR19A</v>
          </cell>
          <cell r="C626" t="str">
            <v>JLNR19</v>
          </cell>
          <cell r="D626" t="str">
            <v xml:space="preserve">R_JAL           </v>
          </cell>
          <cell r="E626">
            <v>4</v>
          </cell>
          <cell r="F626">
            <v>29</v>
          </cell>
          <cell r="G626">
            <v>0.875</v>
          </cell>
          <cell r="H626">
            <v>12.09</v>
          </cell>
        </row>
        <row r="627">
          <cell r="B627" t="str">
            <v>JLNR19B</v>
          </cell>
          <cell r="C627" t="str">
            <v>JLNR19</v>
          </cell>
          <cell r="D627" t="str">
            <v xml:space="preserve">R_JAL           </v>
          </cell>
          <cell r="E627">
            <v>4</v>
          </cell>
          <cell r="F627">
            <v>29</v>
          </cell>
          <cell r="G627">
            <v>0.83333333333333337</v>
          </cell>
          <cell r="H627">
            <v>13.89</v>
          </cell>
        </row>
        <row r="628">
          <cell r="B628" t="str">
            <v>JLNR19C</v>
          </cell>
          <cell r="C628" t="str">
            <v>JLNR19</v>
          </cell>
          <cell r="D628" t="str">
            <v xml:space="preserve">R_JAL           </v>
          </cell>
          <cell r="E628">
            <v>4</v>
          </cell>
          <cell r="F628">
            <v>29</v>
          </cell>
          <cell r="G628">
            <v>0.5</v>
          </cell>
          <cell r="H628">
            <v>28.17</v>
          </cell>
        </row>
        <row r="629">
          <cell r="B629" t="str">
            <v>JLNR20A</v>
          </cell>
          <cell r="C629" t="str">
            <v>JLNR20</v>
          </cell>
          <cell r="D629" t="str">
            <v xml:space="preserve">R_JAL           </v>
          </cell>
          <cell r="E629">
            <v>4</v>
          </cell>
          <cell r="F629">
            <v>29</v>
          </cell>
          <cell r="G629">
            <v>0.79166666666666663</v>
          </cell>
          <cell r="H629">
            <v>20.25</v>
          </cell>
        </row>
        <row r="630">
          <cell r="B630" t="str">
            <v>JLNR20B</v>
          </cell>
          <cell r="C630" t="str">
            <v>JLNR20</v>
          </cell>
          <cell r="D630" t="str">
            <v xml:space="preserve">R_JAL           </v>
          </cell>
          <cell r="E630">
            <v>4</v>
          </cell>
          <cell r="F630">
            <v>29</v>
          </cell>
          <cell r="G630">
            <v>0.75</v>
          </cell>
          <cell r="H630">
            <v>25.36</v>
          </cell>
        </row>
        <row r="631">
          <cell r="B631" t="str">
            <v>JLNR20C</v>
          </cell>
          <cell r="C631" t="str">
            <v>JLNR20</v>
          </cell>
          <cell r="D631" t="str">
            <v xml:space="preserve">R_JAL           </v>
          </cell>
          <cell r="E631">
            <v>4</v>
          </cell>
          <cell r="F631">
            <v>29</v>
          </cell>
          <cell r="G631">
            <v>0.45833333333333331</v>
          </cell>
          <cell r="H631">
            <v>15.67</v>
          </cell>
        </row>
        <row r="632">
          <cell r="B632" t="str">
            <v>JLNR21A</v>
          </cell>
          <cell r="C632" t="str">
            <v>JLNR21</v>
          </cell>
          <cell r="D632" t="str">
            <v xml:space="preserve">R_JAL           </v>
          </cell>
          <cell r="E632">
            <v>4</v>
          </cell>
          <cell r="F632">
            <v>29</v>
          </cell>
          <cell r="G632">
            <v>0.91666666666666663</v>
          </cell>
          <cell r="H632">
            <v>16.14</v>
          </cell>
        </row>
        <row r="633">
          <cell r="B633" t="str">
            <v>JLNR21B</v>
          </cell>
          <cell r="C633" t="str">
            <v>JLNR21</v>
          </cell>
          <cell r="D633" t="str">
            <v xml:space="preserve">R_JAL           </v>
          </cell>
          <cell r="E633">
            <v>4</v>
          </cell>
          <cell r="F633">
            <v>29</v>
          </cell>
          <cell r="G633">
            <v>0.79166666666666663</v>
          </cell>
          <cell r="H633">
            <v>19.34</v>
          </cell>
        </row>
        <row r="634">
          <cell r="B634" t="str">
            <v>JLNR21C</v>
          </cell>
          <cell r="C634" t="str">
            <v>JLNR21</v>
          </cell>
          <cell r="D634" t="str">
            <v xml:space="preserve">R_JAL           </v>
          </cell>
          <cell r="E634">
            <v>4</v>
          </cell>
          <cell r="F634">
            <v>29</v>
          </cell>
          <cell r="G634">
            <v>0.79166666666666663</v>
          </cell>
          <cell r="H634">
            <v>30.62</v>
          </cell>
        </row>
        <row r="635">
          <cell r="B635" t="str">
            <v>JLNR22A</v>
          </cell>
          <cell r="C635" t="str">
            <v>JLNR22</v>
          </cell>
          <cell r="D635" t="str">
            <v xml:space="preserve">R_JAL           </v>
          </cell>
          <cell r="E635">
            <v>4</v>
          </cell>
          <cell r="F635">
            <v>29</v>
          </cell>
          <cell r="G635">
            <v>0.79166666666666663</v>
          </cell>
          <cell r="H635">
            <v>39.270000000000003</v>
          </cell>
        </row>
        <row r="636">
          <cell r="B636" t="str">
            <v>JLNR22B</v>
          </cell>
          <cell r="C636" t="str">
            <v>JLNR22</v>
          </cell>
          <cell r="D636" t="str">
            <v xml:space="preserve">R_JAL           </v>
          </cell>
          <cell r="E636">
            <v>4</v>
          </cell>
          <cell r="F636">
            <v>29</v>
          </cell>
          <cell r="G636">
            <v>0.83333333333333337</v>
          </cell>
          <cell r="H636">
            <v>15.54</v>
          </cell>
        </row>
        <row r="637">
          <cell r="B637" t="str">
            <v>JLNR22C</v>
          </cell>
          <cell r="C637" t="str">
            <v>JLNR22</v>
          </cell>
          <cell r="D637" t="str">
            <v xml:space="preserve">R_JAL           </v>
          </cell>
          <cell r="E637">
            <v>4</v>
          </cell>
          <cell r="F637">
            <v>29</v>
          </cell>
          <cell r="G637">
            <v>0.79166666666666663</v>
          </cell>
          <cell r="H637">
            <v>27.09</v>
          </cell>
        </row>
        <row r="638">
          <cell r="B638" t="str">
            <v>JLNR23A</v>
          </cell>
          <cell r="C638" t="str">
            <v>JLNR23</v>
          </cell>
          <cell r="D638" t="str">
            <v xml:space="preserve">R_JAL           </v>
          </cell>
          <cell r="E638">
            <v>4</v>
          </cell>
          <cell r="F638">
            <v>29</v>
          </cell>
          <cell r="G638">
            <v>0.45833333333333331</v>
          </cell>
          <cell r="H638">
            <v>27.12</v>
          </cell>
        </row>
        <row r="639">
          <cell r="B639" t="str">
            <v>JLNR23B</v>
          </cell>
          <cell r="C639" t="str">
            <v>JLNR23</v>
          </cell>
          <cell r="D639" t="str">
            <v xml:space="preserve">R_JAL           </v>
          </cell>
          <cell r="E639">
            <v>4</v>
          </cell>
          <cell r="F639">
            <v>29</v>
          </cell>
          <cell r="G639">
            <v>0.54166666666666663</v>
          </cell>
          <cell r="H639">
            <v>23.53</v>
          </cell>
        </row>
        <row r="640">
          <cell r="B640" t="str">
            <v>JLNR23C</v>
          </cell>
          <cell r="C640" t="str">
            <v>JLNR23</v>
          </cell>
          <cell r="D640" t="str">
            <v xml:space="preserve">R_JAL           </v>
          </cell>
          <cell r="E640">
            <v>4</v>
          </cell>
          <cell r="F640">
            <v>29</v>
          </cell>
          <cell r="G640">
            <v>0.79166666666666663</v>
          </cell>
          <cell r="H640">
            <v>34.340000000000003</v>
          </cell>
        </row>
        <row r="641">
          <cell r="B641" t="str">
            <v>JLNR27A</v>
          </cell>
          <cell r="C641" t="str">
            <v>JLNR27</v>
          </cell>
          <cell r="D641" t="str">
            <v xml:space="preserve">R_JAL           </v>
          </cell>
          <cell r="E641">
            <v>4</v>
          </cell>
          <cell r="F641">
            <v>29</v>
          </cell>
          <cell r="G641">
            <v>0.79166666666666663</v>
          </cell>
          <cell r="H641">
            <v>14.38</v>
          </cell>
        </row>
        <row r="642">
          <cell r="B642" t="str">
            <v>JLNR27B</v>
          </cell>
          <cell r="C642" t="str">
            <v>JLNR27</v>
          </cell>
          <cell r="D642" t="str">
            <v xml:space="preserve">R_JAL           </v>
          </cell>
          <cell r="E642">
            <v>4</v>
          </cell>
          <cell r="F642">
            <v>29</v>
          </cell>
          <cell r="G642">
            <v>0.875</v>
          </cell>
          <cell r="H642">
            <v>11.78</v>
          </cell>
        </row>
        <row r="643">
          <cell r="B643" t="str">
            <v>JLNR27C</v>
          </cell>
          <cell r="C643" t="str">
            <v>JLNR27</v>
          </cell>
          <cell r="D643" t="str">
            <v xml:space="preserve">R_JAL           </v>
          </cell>
          <cell r="E643">
            <v>4</v>
          </cell>
          <cell r="F643">
            <v>29</v>
          </cell>
          <cell r="G643">
            <v>0.5</v>
          </cell>
          <cell r="H643">
            <v>17.149999999999999</v>
          </cell>
        </row>
        <row r="644">
          <cell r="B644" t="str">
            <v>JLNR28A</v>
          </cell>
          <cell r="C644" t="str">
            <v>JLNR28</v>
          </cell>
          <cell r="D644" t="str">
            <v xml:space="preserve">R_JAL           </v>
          </cell>
          <cell r="E644">
            <v>4</v>
          </cell>
          <cell r="F644">
            <v>29</v>
          </cell>
          <cell r="G644">
            <v>0.875</v>
          </cell>
          <cell r="H644">
            <v>20.77</v>
          </cell>
        </row>
        <row r="645">
          <cell r="B645" t="str">
            <v>JLNR28B</v>
          </cell>
          <cell r="C645" t="str">
            <v>JLNR28</v>
          </cell>
          <cell r="D645" t="str">
            <v xml:space="preserve">R_JAL           </v>
          </cell>
          <cell r="E645">
            <v>4</v>
          </cell>
          <cell r="F645">
            <v>29</v>
          </cell>
          <cell r="G645">
            <v>0.75</v>
          </cell>
          <cell r="H645">
            <v>27.35</v>
          </cell>
        </row>
        <row r="646">
          <cell r="B646" t="str">
            <v>JLNR28C</v>
          </cell>
          <cell r="C646" t="str">
            <v>JLNR28</v>
          </cell>
          <cell r="D646" t="str">
            <v xml:space="preserve">R_JAL           </v>
          </cell>
          <cell r="E646">
            <v>4</v>
          </cell>
          <cell r="F646">
            <v>29</v>
          </cell>
          <cell r="G646">
            <v>0.83333333333333337</v>
          </cell>
          <cell r="H646">
            <v>20.79</v>
          </cell>
        </row>
        <row r="647">
          <cell r="B647" t="str">
            <v>JLNR30A</v>
          </cell>
          <cell r="C647" t="str">
            <v>JLNR30</v>
          </cell>
          <cell r="D647" t="str">
            <v xml:space="preserve">R_JAL           </v>
          </cell>
          <cell r="E647">
            <v>4</v>
          </cell>
          <cell r="F647">
            <v>29</v>
          </cell>
          <cell r="G647">
            <v>0</v>
          </cell>
          <cell r="H647">
            <v>14.75</v>
          </cell>
        </row>
        <row r="648">
          <cell r="B648" t="str">
            <v>JLNR30B</v>
          </cell>
          <cell r="C648" t="str">
            <v>JLNR30</v>
          </cell>
          <cell r="D648" t="str">
            <v xml:space="preserve">R_JAL           </v>
          </cell>
          <cell r="E648">
            <v>4</v>
          </cell>
          <cell r="F648">
            <v>29</v>
          </cell>
          <cell r="G648">
            <v>0.83333333333333337</v>
          </cell>
          <cell r="H648">
            <v>14.03</v>
          </cell>
        </row>
        <row r="649">
          <cell r="B649" t="str">
            <v>JLNR30C</v>
          </cell>
          <cell r="C649" t="str">
            <v>JLNR30</v>
          </cell>
          <cell r="D649" t="str">
            <v xml:space="preserve">R_JAL           </v>
          </cell>
          <cell r="E649">
            <v>4</v>
          </cell>
          <cell r="F649">
            <v>29</v>
          </cell>
          <cell r="G649">
            <v>0.75</v>
          </cell>
          <cell r="H649">
            <v>21.99</v>
          </cell>
        </row>
        <row r="650">
          <cell r="B650" t="str">
            <v>JLNR31A</v>
          </cell>
          <cell r="C650" t="str">
            <v>JLNR31</v>
          </cell>
          <cell r="D650" t="str">
            <v xml:space="preserve">R_JAL           </v>
          </cell>
          <cell r="E650">
            <v>4</v>
          </cell>
          <cell r="F650">
            <v>29</v>
          </cell>
          <cell r="G650">
            <v>0.45833333333333331</v>
          </cell>
          <cell r="H650">
            <v>16.95</v>
          </cell>
        </row>
        <row r="651">
          <cell r="B651" t="str">
            <v>JLNR31B</v>
          </cell>
          <cell r="C651" t="str">
            <v>JLNR31</v>
          </cell>
          <cell r="D651" t="str">
            <v xml:space="preserve">R_JAL           </v>
          </cell>
          <cell r="E651">
            <v>4</v>
          </cell>
          <cell r="F651">
            <v>29</v>
          </cell>
          <cell r="G651">
            <v>0.875</v>
          </cell>
          <cell r="H651">
            <v>10.38</v>
          </cell>
        </row>
        <row r="652">
          <cell r="B652" t="str">
            <v>JLNR31C</v>
          </cell>
          <cell r="C652" t="str">
            <v>JLNR31</v>
          </cell>
          <cell r="D652" t="str">
            <v xml:space="preserve">R_JAL           </v>
          </cell>
          <cell r="E652">
            <v>4</v>
          </cell>
          <cell r="F652">
            <v>29</v>
          </cell>
          <cell r="G652">
            <v>0.83333333333333337</v>
          </cell>
          <cell r="H652">
            <v>18.420000000000002</v>
          </cell>
        </row>
        <row r="653">
          <cell r="B653" t="str">
            <v>JLNR32A</v>
          </cell>
          <cell r="C653" t="str">
            <v>JLNR32</v>
          </cell>
          <cell r="D653" t="str">
            <v xml:space="preserve">R_JAL           </v>
          </cell>
          <cell r="E653">
            <v>4</v>
          </cell>
          <cell r="F653">
            <v>29</v>
          </cell>
          <cell r="G653">
            <v>0.83333333333333337</v>
          </cell>
          <cell r="H653">
            <v>12.55</v>
          </cell>
        </row>
        <row r="654">
          <cell r="B654" t="str">
            <v>JLNR32B</v>
          </cell>
          <cell r="C654" t="str">
            <v>JLNR32</v>
          </cell>
          <cell r="D654" t="str">
            <v xml:space="preserve">R_JAL           </v>
          </cell>
          <cell r="E654">
            <v>4</v>
          </cell>
          <cell r="F654">
            <v>29</v>
          </cell>
          <cell r="G654">
            <v>0.54166666666666663</v>
          </cell>
          <cell r="H654">
            <v>11.13</v>
          </cell>
        </row>
        <row r="655">
          <cell r="B655" t="str">
            <v>JLNR32C</v>
          </cell>
          <cell r="C655" t="str">
            <v>JLNR32</v>
          </cell>
          <cell r="D655" t="str">
            <v xml:space="preserve">R_JAL           </v>
          </cell>
          <cell r="E655">
            <v>3</v>
          </cell>
          <cell r="F655">
            <v>21</v>
          </cell>
          <cell r="G655">
            <v>0.625</v>
          </cell>
          <cell r="H655">
            <v>13.63</v>
          </cell>
        </row>
        <row r="656">
          <cell r="B656" t="str">
            <v>JLNR33A</v>
          </cell>
          <cell r="C656" t="str">
            <v>JLNR33</v>
          </cell>
          <cell r="D656" t="str">
            <v xml:space="preserve">R_JAL           </v>
          </cell>
          <cell r="E656">
            <v>4</v>
          </cell>
          <cell r="F656">
            <v>29</v>
          </cell>
          <cell r="G656">
            <v>0.79166666666666663</v>
          </cell>
          <cell r="H656">
            <v>15.88</v>
          </cell>
        </row>
        <row r="657">
          <cell r="B657" t="str">
            <v>JLNR33B</v>
          </cell>
          <cell r="C657" t="str">
            <v>JLNR33</v>
          </cell>
          <cell r="D657" t="str">
            <v xml:space="preserve">R_JAL           </v>
          </cell>
          <cell r="E657">
            <v>4</v>
          </cell>
          <cell r="F657">
            <v>29</v>
          </cell>
          <cell r="G657">
            <v>0.75</v>
          </cell>
          <cell r="H657">
            <v>18.68</v>
          </cell>
        </row>
        <row r="658">
          <cell r="B658" t="str">
            <v>JLNR33C</v>
          </cell>
          <cell r="C658" t="str">
            <v>JLNR33</v>
          </cell>
          <cell r="D658" t="str">
            <v xml:space="preserve">R_JAL           </v>
          </cell>
          <cell r="E658">
            <v>4</v>
          </cell>
          <cell r="F658">
            <v>29</v>
          </cell>
          <cell r="G658">
            <v>0.83333333333333337</v>
          </cell>
          <cell r="H658">
            <v>13.41</v>
          </cell>
        </row>
        <row r="659">
          <cell r="B659" t="str">
            <v>JLNR34A</v>
          </cell>
          <cell r="C659" t="str">
            <v>JLNR34</v>
          </cell>
          <cell r="D659" t="str">
            <v xml:space="preserve">R_JAL           </v>
          </cell>
          <cell r="E659">
            <v>4</v>
          </cell>
          <cell r="F659">
            <v>29</v>
          </cell>
          <cell r="G659">
            <v>0.75</v>
          </cell>
          <cell r="H659">
            <v>13.65</v>
          </cell>
        </row>
        <row r="660">
          <cell r="B660" t="str">
            <v>JLNR34B</v>
          </cell>
          <cell r="C660" t="str">
            <v>JLNR34</v>
          </cell>
          <cell r="D660" t="str">
            <v xml:space="preserve">R_JAL           </v>
          </cell>
          <cell r="E660">
            <v>4</v>
          </cell>
          <cell r="F660">
            <v>29</v>
          </cell>
          <cell r="G660">
            <v>0.66666666666666663</v>
          </cell>
          <cell r="H660">
            <v>8.16</v>
          </cell>
        </row>
        <row r="661">
          <cell r="B661" t="str">
            <v>JLNR34C</v>
          </cell>
          <cell r="C661" t="str">
            <v>JLNR34</v>
          </cell>
          <cell r="D661" t="str">
            <v xml:space="preserve">R_JAL           </v>
          </cell>
          <cell r="E661">
            <v>4</v>
          </cell>
          <cell r="F661">
            <v>29</v>
          </cell>
          <cell r="G661">
            <v>0.75</v>
          </cell>
          <cell r="H661">
            <v>16.62</v>
          </cell>
        </row>
        <row r="662">
          <cell r="B662" t="str">
            <v>JLNR35A</v>
          </cell>
          <cell r="C662" t="str">
            <v>JLNR35</v>
          </cell>
          <cell r="D662" t="str">
            <v xml:space="preserve">R_JAL           </v>
          </cell>
          <cell r="E662">
            <v>4</v>
          </cell>
          <cell r="F662">
            <v>29</v>
          </cell>
          <cell r="G662">
            <v>0.5</v>
          </cell>
          <cell r="H662">
            <v>20.32</v>
          </cell>
        </row>
        <row r="663">
          <cell r="B663" t="str">
            <v>JLNR35B</v>
          </cell>
          <cell r="C663" t="str">
            <v>JLNR35</v>
          </cell>
          <cell r="D663" t="str">
            <v xml:space="preserve">R_JAL           </v>
          </cell>
          <cell r="E663">
            <v>4</v>
          </cell>
          <cell r="F663">
            <v>29</v>
          </cell>
          <cell r="G663">
            <v>0.5</v>
          </cell>
          <cell r="H663">
            <v>10.35</v>
          </cell>
        </row>
        <row r="664">
          <cell r="B664" t="str">
            <v>JLNR35C</v>
          </cell>
          <cell r="C664" t="str">
            <v>JLNR35</v>
          </cell>
          <cell r="D664" t="str">
            <v xml:space="preserve">R_JAL           </v>
          </cell>
          <cell r="E664">
            <v>4</v>
          </cell>
          <cell r="F664">
            <v>29</v>
          </cell>
          <cell r="G664">
            <v>0.5</v>
          </cell>
          <cell r="H664">
            <v>14.21</v>
          </cell>
        </row>
        <row r="665">
          <cell r="B665" t="str">
            <v>KLSG26A</v>
          </cell>
          <cell r="C665" t="str">
            <v>KLSG26</v>
          </cell>
          <cell r="D665" t="str">
            <v xml:space="preserve">R_JAL           </v>
          </cell>
          <cell r="E665">
            <v>4</v>
          </cell>
          <cell r="F665">
            <v>29</v>
          </cell>
          <cell r="G665">
            <v>0.83333333333333337</v>
          </cell>
          <cell r="H665">
            <v>18.09</v>
          </cell>
        </row>
        <row r="666">
          <cell r="B666" t="str">
            <v>KLSG26B</v>
          </cell>
          <cell r="C666" t="str">
            <v>KLSG26</v>
          </cell>
          <cell r="D666" t="str">
            <v xml:space="preserve">R_JAL           </v>
          </cell>
          <cell r="E666">
            <v>4</v>
          </cell>
          <cell r="F666">
            <v>29</v>
          </cell>
          <cell r="G666">
            <v>0.83333333333333337</v>
          </cell>
          <cell r="H666">
            <v>19.21</v>
          </cell>
        </row>
        <row r="667">
          <cell r="B667" t="str">
            <v>KLSG26C</v>
          </cell>
          <cell r="C667" t="str">
            <v>KLSG26</v>
          </cell>
          <cell r="D667" t="str">
            <v xml:space="preserve">R_JAL           </v>
          </cell>
          <cell r="E667">
            <v>3</v>
          </cell>
          <cell r="F667">
            <v>21</v>
          </cell>
          <cell r="G667">
            <v>0.70833333333333337</v>
          </cell>
          <cell r="H667">
            <v>11.54</v>
          </cell>
        </row>
        <row r="668">
          <cell r="B668" t="str">
            <v>KPLA11A</v>
          </cell>
          <cell r="C668" t="str">
            <v>KPLA11</v>
          </cell>
          <cell r="D668" t="str">
            <v xml:space="preserve">R_JAL           </v>
          </cell>
          <cell r="E668">
            <v>4</v>
          </cell>
          <cell r="F668">
            <v>29</v>
          </cell>
          <cell r="G668">
            <v>0.45833333333333331</v>
          </cell>
          <cell r="H668">
            <v>30.81</v>
          </cell>
        </row>
        <row r="669">
          <cell r="B669" t="str">
            <v>KPLA11B</v>
          </cell>
          <cell r="C669" t="str">
            <v>KPLA11</v>
          </cell>
          <cell r="D669" t="str">
            <v xml:space="preserve">R_JAL           </v>
          </cell>
          <cell r="E669">
            <v>2</v>
          </cell>
          <cell r="F669">
            <v>13</v>
          </cell>
          <cell r="G669">
            <v>0.83333333333333337</v>
          </cell>
          <cell r="H669">
            <v>15.68</v>
          </cell>
        </row>
        <row r="670">
          <cell r="B670" t="str">
            <v>KPLA11C</v>
          </cell>
          <cell r="C670" t="str">
            <v>KPLA11</v>
          </cell>
          <cell r="D670" t="str">
            <v xml:space="preserve">R_JAL           </v>
          </cell>
          <cell r="E670">
            <v>5</v>
          </cell>
          <cell r="F670">
            <v>37</v>
          </cell>
          <cell r="G670">
            <v>0.5</v>
          </cell>
          <cell r="H670">
            <v>34.869999999999997</v>
          </cell>
        </row>
        <row r="671">
          <cell r="B671" t="str">
            <v>KPLA11D</v>
          </cell>
          <cell r="C671" t="str">
            <v>KPLA11</v>
          </cell>
          <cell r="D671" t="str">
            <v xml:space="preserve">R_JAL           </v>
          </cell>
          <cell r="E671">
            <v>3</v>
          </cell>
          <cell r="F671">
            <v>21</v>
          </cell>
          <cell r="G671">
            <v>0.70833333333333337</v>
          </cell>
          <cell r="H671">
            <v>32.68</v>
          </cell>
        </row>
        <row r="672">
          <cell r="B672" t="str">
            <v>KPLA25A</v>
          </cell>
          <cell r="C672" t="str">
            <v>KPLA25</v>
          </cell>
          <cell r="D672" t="str">
            <v xml:space="preserve">R_JAL           </v>
          </cell>
          <cell r="E672">
            <v>4</v>
          </cell>
          <cell r="F672">
            <v>29</v>
          </cell>
          <cell r="G672">
            <v>0.83333333333333337</v>
          </cell>
          <cell r="H672">
            <v>9.7100000000000009</v>
          </cell>
        </row>
        <row r="673">
          <cell r="B673" t="str">
            <v>KPLA25B</v>
          </cell>
          <cell r="C673" t="str">
            <v>KPLA25</v>
          </cell>
          <cell r="D673" t="str">
            <v xml:space="preserve">R_JAL           </v>
          </cell>
          <cell r="E673">
            <v>3</v>
          </cell>
          <cell r="F673">
            <v>21</v>
          </cell>
          <cell r="G673">
            <v>0.83333333333333337</v>
          </cell>
          <cell r="H673">
            <v>6.97</v>
          </cell>
        </row>
        <row r="674">
          <cell r="B674" t="str">
            <v>KPLA25C</v>
          </cell>
          <cell r="C674" t="str">
            <v>KPLA25</v>
          </cell>
          <cell r="D674" t="str">
            <v xml:space="preserve">R_JAL           </v>
          </cell>
          <cell r="E674">
            <v>4</v>
          </cell>
          <cell r="F674">
            <v>29</v>
          </cell>
          <cell r="G674">
            <v>0.79166666666666663</v>
          </cell>
          <cell r="H674">
            <v>15.67</v>
          </cell>
        </row>
        <row r="675">
          <cell r="B675" t="str">
            <v>KRPR12A</v>
          </cell>
          <cell r="C675" t="str">
            <v>KRPR12</v>
          </cell>
          <cell r="D675" t="str">
            <v xml:space="preserve">R_JAL           </v>
          </cell>
          <cell r="E675">
            <v>4</v>
          </cell>
          <cell r="F675">
            <v>29</v>
          </cell>
          <cell r="G675">
            <v>0.79166666666666663</v>
          </cell>
          <cell r="H675">
            <v>19.79</v>
          </cell>
        </row>
        <row r="676">
          <cell r="B676" t="str">
            <v>KRPR12B</v>
          </cell>
          <cell r="C676" t="str">
            <v>KRPR12</v>
          </cell>
          <cell r="D676" t="str">
            <v xml:space="preserve">R_JAL           </v>
          </cell>
          <cell r="E676">
            <v>2</v>
          </cell>
          <cell r="F676">
            <v>13</v>
          </cell>
          <cell r="G676">
            <v>0.45833333333333331</v>
          </cell>
          <cell r="H676">
            <v>9.1300000000000008</v>
          </cell>
        </row>
        <row r="677">
          <cell r="B677" t="str">
            <v>KRPR12C</v>
          </cell>
          <cell r="C677" t="str">
            <v>KRPR12</v>
          </cell>
          <cell r="D677" t="str">
            <v xml:space="preserve">R_JAL           </v>
          </cell>
          <cell r="E677">
            <v>2</v>
          </cell>
          <cell r="F677">
            <v>13</v>
          </cell>
          <cell r="G677">
            <v>0.58333333333333337</v>
          </cell>
          <cell r="H677">
            <v>7.91</v>
          </cell>
        </row>
        <row r="678">
          <cell r="B678" t="str">
            <v>KRPR12D</v>
          </cell>
          <cell r="C678" t="str">
            <v>KRPR12</v>
          </cell>
          <cell r="D678" t="str">
            <v xml:space="preserve">R_JAL           </v>
          </cell>
          <cell r="E678">
            <v>4</v>
          </cell>
          <cell r="F678">
            <v>29</v>
          </cell>
          <cell r="G678">
            <v>0.70833333333333337</v>
          </cell>
          <cell r="H678">
            <v>28.33</v>
          </cell>
        </row>
        <row r="679">
          <cell r="B679" t="str">
            <v>LBRN29A</v>
          </cell>
          <cell r="C679" t="str">
            <v>LBRN29</v>
          </cell>
          <cell r="D679" t="str">
            <v xml:space="preserve">R_JAL           </v>
          </cell>
          <cell r="E679">
            <v>4</v>
          </cell>
          <cell r="F679">
            <v>29</v>
          </cell>
          <cell r="G679">
            <v>0.75</v>
          </cell>
          <cell r="H679">
            <v>15.36</v>
          </cell>
        </row>
        <row r="680">
          <cell r="B680" t="str">
            <v>LBRN29B</v>
          </cell>
          <cell r="C680" t="str">
            <v>LBRN29</v>
          </cell>
          <cell r="D680" t="str">
            <v xml:space="preserve">R_JAL           </v>
          </cell>
          <cell r="E680">
            <v>3</v>
          </cell>
          <cell r="F680">
            <v>21</v>
          </cell>
          <cell r="G680">
            <v>0.83333333333333337</v>
          </cell>
          <cell r="H680">
            <v>10.5</v>
          </cell>
        </row>
        <row r="681">
          <cell r="B681" t="str">
            <v>LBRN29C</v>
          </cell>
          <cell r="C681" t="str">
            <v>LBRN29</v>
          </cell>
          <cell r="D681" t="str">
            <v xml:space="preserve">R_JAL           </v>
          </cell>
          <cell r="E681">
            <v>3</v>
          </cell>
          <cell r="F681">
            <v>21</v>
          </cell>
          <cell r="G681">
            <v>0.83333333333333337</v>
          </cell>
          <cell r="H681">
            <v>10.86</v>
          </cell>
        </row>
        <row r="682">
          <cell r="B682" t="str">
            <v>MCHK05A</v>
          </cell>
          <cell r="C682" t="str">
            <v>MCHK05</v>
          </cell>
          <cell r="D682" t="str">
            <v xml:space="preserve">R_JAL           </v>
          </cell>
          <cell r="E682">
            <v>4</v>
          </cell>
          <cell r="F682">
            <v>29</v>
          </cell>
          <cell r="G682">
            <v>0.83333333333333337</v>
          </cell>
          <cell r="H682">
            <v>16.64</v>
          </cell>
        </row>
        <row r="683">
          <cell r="B683" t="str">
            <v>MCHK05B</v>
          </cell>
          <cell r="C683" t="str">
            <v>MCHK05</v>
          </cell>
          <cell r="D683" t="str">
            <v xml:space="preserve">R_JAL           </v>
          </cell>
          <cell r="E683">
            <v>4</v>
          </cell>
          <cell r="F683">
            <v>29</v>
          </cell>
          <cell r="G683">
            <v>0.83333333333333337</v>
          </cell>
          <cell r="H683">
            <v>8.6</v>
          </cell>
        </row>
        <row r="684">
          <cell r="B684" t="str">
            <v>MCHK05C</v>
          </cell>
          <cell r="C684" t="str">
            <v>MCHK05</v>
          </cell>
          <cell r="D684" t="str">
            <v xml:space="preserve">R_JAL           </v>
          </cell>
          <cell r="E684">
            <v>4</v>
          </cell>
          <cell r="F684">
            <v>29</v>
          </cell>
          <cell r="G684">
            <v>0.83333333333333337</v>
          </cell>
          <cell r="H684">
            <v>23.44</v>
          </cell>
        </row>
        <row r="685">
          <cell r="B685" t="str">
            <v>MLPR25A</v>
          </cell>
          <cell r="C685" t="str">
            <v>MLPR25</v>
          </cell>
          <cell r="D685" t="str">
            <v xml:space="preserve">R_JAL           </v>
          </cell>
          <cell r="E685">
            <v>4</v>
          </cell>
          <cell r="F685">
            <v>29</v>
          </cell>
          <cell r="G685">
            <v>0.70833333333333337</v>
          </cell>
          <cell r="H685">
            <v>9.1300000000000008</v>
          </cell>
        </row>
        <row r="686">
          <cell r="B686" t="str">
            <v>MLPR25B</v>
          </cell>
          <cell r="C686" t="str">
            <v>MLPR25</v>
          </cell>
          <cell r="D686" t="str">
            <v xml:space="preserve">R_JAL           </v>
          </cell>
          <cell r="E686">
            <v>3</v>
          </cell>
          <cell r="F686">
            <v>21</v>
          </cell>
          <cell r="G686">
            <v>0.79166666666666663</v>
          </cell>
          <cell r="H686">
            <v>11.02</v>
          </cell>
        </row>
        <row r="687">
          <cell r="B687" t="str">
            <v>MLPR25C</v>
          </cell>
          <cell r="C687" t="str">
            <v>MLPR25</v>
          </cell>
          <cell r="D687" t="str">
            <v xml:space="preserve">R_JAL           </v>
          </cell>
          <cell r="E687">
            <v>3</v>
          </cell>
          <cell r="F687">
            <v>21</v>
          </cell>
          <cell r="G687">
            <v>0.75</v>
          </cell>
          <cell r="H687">
            <v>11.34</v>
          </cell>
        </row>
        <row r="688">
          <cell r="B688" t="str">
            <v>NDAL06A</v>
          </cell>
          <cell r="C688" t="str">
            <v>NDAL06</v>
          </cell>
          <cell r="D688" t="str">
            <v xml:space="preserve">R_JAL           </v>
          </cell>
          <cell r="E688">
            <v>3</v>
          </cell>
          <cell r="F688">
            <v>21</v>
          </cell>
          <cell r="G688">
            <v>0.83333333333333337</v>
          </cell>
          <cell r="H688">
            <v>14.6</v>
          </cell>
        </row>
        <row r="689">
          <cell r="B689" t="str">
            <v>NDAL06B</v>
          </cell>
          <cell r="C689" t="str">
            <v>NDAL06</v>
          </cell>
          <cell r="D689" t="str">
            <v xml:space="preserve">R_JAL           </v>
          </cell>
          <cell r="E689">
            <v>3</v>
          </cell>
          <cell r="F689">
            <v>21</v>
          </cell>
          <cell r="G689">
            <v>0.70833333333333337</v>
          </cell>
          <cell r="H689">
            <v>10.49</v>
          </cell>
        </row>
        <row r="690">
          <cell r="B690" t="str">
            <v>NDAL06C</v>
          </cell>
          <cell r="C690" t="str">
            <v>NDAL06</v>
          </cell>
          <cell r="D690" t="str">
            <v xml:space="preserve">R_JAL           </v>
          </cell>
          <cell r="E690">
            <v>3</v>
          </cell>
          <cell r="F690">
            <v>21</v>
          </cell>
          <cell r="G690">
            <v>0.875</v>
          </cell>
          <cell r="H690">
            <v>12.66</v>
          </cell>
        </row>
        <row r="691">
          <cell r="B691" t="str">
            <v>PATI16A</v>
          </cell>
          <cell r="C691" t="str">
            <v>PATI16</v>
          </cell>
          <cell r="D691" t="str">
            <v xml:space="preserve">R_JAL           </v>
          </cell>
          <cell r="E691">
            <v>6</v>
          </cell>
          <cell r="F691">
            <v>44</v>
          </cell>
          <cell r="G691">
            <v>0.70833333333333337</v>
          </cell>
          <cell r="H691">
            <v>18.21</v>
          </cell>
        </row>
        <row r="692">
          <cell r="B692" t="str">
            <v>PATI16B</v>
          </cell>
          <cell r="C692" t="str">
            <v>PATI16</v>
          </cell>
          <cell r="D692" t="str">
            <v xml:space="preserve">R_JAL           </v>
          </cell>
          <cell r="E692">
            <v>6</v>
          </cell>
          <cell r="F692">
            <v>44</v>
          </cell>
          <cell r="G692">
            <v>0.79166666666666663</v>
          </cell>
          <cell r="H692">
            <v>22.11</v>
          </cell>
        </row>
        <row r="693">
          <cell r="B693" t="str">
            <v>PATI16C</v>
          </cell>
          <cell r="C693" t="str">
            <v>PATI16</v>
          </cell>
          <cell r="D693" t="str">
            <v xml:space="preserve">R_JAL           </v>
          </cell>
          <cell r="E693">
            <v>6</v>
          </cell>
          <cell r="F693">
            <v>44</v>
          </cell>
          <cell r="G693">
            <v>0.79166666666666663</v>
          </cell>
          <cell r="H693">
            <v>18.52</v>
          </cell>
        </row>
        <row r="694">
          <cell r="B694" t="str">
            <v>RAKT02A</v>
          </cell>
          <cell r="C694" t="str">
            <v>RAKT02</v>
          </cell>
          <cell r="D694" t="str">
            <v xml:space="preserve">R_JAL           </v>
          </cell>
          <cell r="E694">
            <v>4</v>
          </cell>
          <cell r="F694">
            <v>29</v>
          </cell>
          <cell r="G694">
            <v>0.79166666666666663</v>
          </cell>
          <cell r="H694">
            <v>14.17</v>
          </cell>
        </row>
        <row r="695">
          <cell r="B695" t="str">
            <v>RAKT02B</v>
          </cell>
          <cell r="C695" t="str">
            <v>RAKT02</v>
          </cell>
          <cell r="D695" t="str">
            <v xml:space="preserve">R_JAL           </v>
          </cell>
          <cell r="E695">
            <v>4</v>
          </cell>
          <cell r="F695">
            <v>29</v>
          </cell>
          <cell r="G695">
            <v>0.83333333333333337</v>
          </cell>
          <cell r="H695">
            <v>8.69</v>
          </cell>
        </row>
        <row r="696">
          <cell r="B696" t="str">
            <v>RAKT02C</v>
          </cell>
          <cell r="C696" t="str">
            <v>RAKT02</v>
          </cell>
          <cell r="D696" t="str">
            <v xml:space="preserve">R_JAL           </v>
          </cell>
          <cell r="E696">
            <v>4</v>
          </cell>
          <cell r="F696">
            <v>29</v>
          </cell>
          <cell r="G696">
            <v>0.70833333333333337</v>
          </cell>
          <cell r="H696">
            <v>41.93</v>
          </cell>
        </row>
        <row r="697">
          <cell r="B697" t="str">
            <v>RARA07A</v>
          </cell>
          <cell r="C697" t="str">
            <v>RARA07</v>
          </cell>
          <cell r="D697" t="str">
            <v xml:space="preserve">R_JAL           </v>
          </cell>
          <cell r="E697">
            <v>3</v>
          </cell>
          <cell r="F697">
            <v>21</v>
          </cell>
          <cell r="G697">
            <v>0.83333333333333337</v>
          </cell>
          <cell r="H697">
            <v>9.74</v>
          </cell>
        </row>
        <row r="698">
          <cell r="B698" t="str">
            <v>RARA07B</v>
          </cell>
          <cell r="C698" t="str">
            <v>RARA07</v>
          </cell>
          <cell r="D698" t="str">
            <v xml:space="preserve">R_JAL           </v>
          </cell>
          <cell r="E698">
            <v>3</v>
          </cell>
          <cell r="F698">
            <v>21</v>
          </cell>
          <cell r="G698">
            <v>0.79166666666666663</v>
          </cell>
          <cell r="H698">
            <v>7.96</v>
          </cell>
        </row>
        <row r="699">
          <cell r="B699" t="str">
            <v>RARA07C</v>
          </cell>
          <cell r="C699" t="str">
            <v>RARA07</v>
          </cell>
          <cell r="D699" t="str">
            <v xml:space="preserve">R_JAL           </v>
          </cell>
          <cell r="E699">
            <v>3</v>
          </cell>
          <cell r="F699">
            <v>21</v>
          </cell>
          <cell r="G699">
            <v>0.83333333333333337</v>
          </cell>
          <cell r="H699">
            <v>7.06</v>
          </cell>
        </row>
        <row r="700">
          <cell r="B700" t="str">
            <v>RAYA03A</v>
          </cell>
          <cell r="C700" t="str">
            <v>RAYA03</v>
          </cell>
          <cell r="D700" t="str">
            <v xml:space="preserve">R_JAL           </v>
          </cell>
          <cell r="E700">
            <v>4</v>
          </cell>
          <cell r="F700">
            <v>29</v>
          </cell>
          <cell r="G700">
            <v>0.79166666666666663</v>
          </cell>
          <cell r="H700">
            <v>21.06</v>
          </cell>
        </row>
        <row r="701">
          <cell r="B701" t="str">
            <v>RAYA03B</v>
          </cell>
          <cell r="C701" t="str">
            <v>RAYA03</v>
          </cell>
          <cell r="D701" t="str">
            <v xml:space="preserve">R_JAL           </v>
          </cell>
          <cell r="E701">
            <v>4</v>
          </cell>
          <cell r="F701">
            <v>29</v>
          </cell>
          <cell r="G701">
            <v>0.79166666666666663</v>
          </cell>
          <cell r="H701">
            <v>20.78</v>
          </cell>
        </row>
        <row r="702">
          <cell r="B702" t="str">
            <v>RAYA03C</v>
          </cell>
          <cell r="C702" t="str">
            <v>RAYA03</v>
          </cell>
          <cell r="D702" t="str">
            <v xml:space="preserve">R_JAL           </v>
          </cell>
          <cell r="E702">
            <v>4</v>
          </cell>
          <cell r="F702">
            <v>28</v>
          </cell>
          <cell r="G702">
            <v>0.83333333333333337</v>
          </cell>
          <cell r="H702">
            <v>21.58</v>
          </cell>
        </row>
        <row r="703">
          <cell r="B703" t="str">
            <v>TNTR10C</v>
          </cell>
          <cell r="C703" t="str">
            <v>TNTR10</v>
          </cell>
          <cell r="D703" t="str">
            <v xml:space="preserve">R_JAL           </v>
          </cell>
          <cell r="E703">
            <v>6</v>
          </cell>
          <cell r="F703">
            <v>44</v>
          </cell>
          <cell r="G703">
            <v>0.79166666666666663</v>
          </cell>
          <cell r="H703">
            <v>29.85</v>
          </cell>
        </row>
        <row r="704">
          <cell r="B704" t="str">
            <v>TRTN10A</v>
          </cell>
          <cell r="C704" t="str">
            <v>TRTN10</v>
          </cell>
          <cell r="D704" t="str">
            <v xml:space="preserve">R_JAL           </v>
          </cell>
          <cell r="E704">
            <v>6</v>
          </cell>
          <cell r="F704">
            <v>45</v>
          </cell>
          <cell r="G704">
            <v>0.79166666666666663</v>
          </cell>
          <cell r="H704">
            <v>32.75</v>
          </cell>
        </row>
        <row r="705">
          <cell r="B705" t="str">
            <v>TRTN10B</v>
          </cell>
          <cell r="C705" t="str">
            <v>TRTN10</v>
          </cell>
          <cell r="D705" t="str">
            <v xml:space="preserve">R_JAL           </v>
          </cell>
          <cell r="E705">
            <v>6</v>
          </cell>
          <cell r="F705">
            <v>45</v>
          </cell>
          <cell r="G705">
            <v>0.79166666666666663</v>
          </cell>
          <cell r="H705">
            <v>26.94</v>
          </cell>
        </row>
        <row r="706">
          <cell r="B706" t="str">
            <v>AZWL54A</v>
          </cell>
          <cell r="C706" t="str">
            <v>AZWL54</v>
          </cell>
          <cell r="D706" t="str">
            <v xml:space="preserve">R_LUD           </v>
          </cell>
          <cell r="E706">
            <v>2</v>
          </cell>
          <cell r="F706">
            <v>13</v>
          </cell>
          <cell r="G706">
            <v>0.79166666666666663</v>
          </cell>
          <cell r="H706">
            <v>6.46</v>
          </cell>
        </row>
        <row r="707">
          <cell r="B707" t="str">
            <v>AZWL54B</v>
          </cell>
          <cell r="C707" t="str">
            <v>AZWL54</v>
          </cell>
          <cell r="D707" t="str">
            <v xml:space="preserve">R_LUD           </v>
          </cell>
          <cell r="E707">
            <v>2</v>
          </cell>
          <cell r="F707">
            <v>13</v>
          </cell>
          <cell r="G707">
            <v>0.45833333333333331</v>
          </cell>
          <cell r="H707">
            <v>6.93</v>
          </cell>
        </row>
        <row r="708">
          <cell r="B708" t="str">
            <v>AZWL54C</v>
          </cell>
          <cell r="C708" t="str">
            <v>AZWL54</v>
          </cell>
          <cell r="D708" t="str">
            <v xml:space="preserve">R_LUD           </v>
          </cell>
          <cell r="E708">
            <v>2</v>
          </cell>
          <cell r="F708">
            <v>13</v>
          </cell>
          <cell r="G708">
            <v>0.79166666666666663</v>
          </cell>
          <cell r="H708">
            <v>4.29</v>
          </cell>
        </row>
        <row r="709">
          <cell r="B709" t="str">
            <v>BDKL55A</v>
          </cell>
          <cell r="C709" t="str">
            <v>BDKL55</v>
          </cell>
          <cell r="D709" t="str">
            <v xml:space="preserve">R_LUD           </v>
          </cell>
          <cell r="E709">
            <v>2</v>
          </cell>
          <cell r="F709">
            <v>13</v>
          </cell>
          <cell r="G709">
            <v>0.83333333333333337</v>
          </cell>
          <cell r="H709">
            <v>5.78</v>
          </cell>
        </row>
        <row r="710">
          <cell r="B710" t="str">
            <v>BDKL55B</v>
          </cell>
          <cell r="C710" t="str">
            <v>BDKL55</v>
          </cell>
          <cell r="D710" t="str">
            <v xml:space="preserve">R_LUD           </v>
          </cell>
          <cell r="E710">
            <v>2</v>
          </cell>
          <cell r="F710">
            <v>13</v>
          </cell>
          <cell r="G710">
            <v>0.875</v>
          </cell>
          <cell r="H710">
            <v>4.47</v>
          </cell>
        </row>
        <row r="711">
          <cell r="B711" t="str">
            <v>BDKL55C</v>
          </cell>
          <cell r="C711" t="str">
            <v>BDKL55</v>
          </cell>
          <cell r="D711" t="str">
            <v xml:space="preserve">R_LUD           </v>
          </cell>
          <cell r="E711">
            <v>2</v>
          </cell>
          <cell r="F711">
            <v>13</v>
          </cell>
          <cell r="G711">
            <v>0.83333333333333337</v>
          </cell>
          <cell r="H711">
            <v>4.25</v>
          </cell>
        </row>
        <row r="712">
          <cell r="B712" t="str">
            <v>DORA19A</v>
          </cell>
          <cell r="C712" t="str">
            <v>DORA19</v>
          </cell>
          <cell r="D712" t="str">
            <v xml:space="preserve">R_LUD           </v>
          </cell>
          <cell r="E712">
            <v>4</v>
          </cell>
          <cell r="F712">
            <v>29</v>
          </cell>
          <cell r="G712">
            <v>0.45833333333333331</v>
          </cell>
          <cell r="H712">
            <v>15</v>
          </cell>
        </row>
        <row r="713">
          <cell r="B713" t="str">
            <v>DORA19B</v>
          </cell>
          <cell r="C713" t="str">
            <v>DORA19</v>
          </cell>
          <cell r="D713" t="str">
            <v xml:space="preserve">R_LUD           </v>
          </cell>
          <cell r="E713">
            <v>4</v>
          </cell>
          <cell r="F713">
            <v>29</v>
          </cell>
          <cell r="G713">
            <v>0.79166666666666663</v>
          </cell>
          <cell r="H713">
            <v>18.04</v>
          </cell>
        </row>
        <row r="714">
          <cell r="B714" t="str">
            <v>DORA19C</v>
          </cell>
          <cell r="C714" t="str">
            <v>DORA19</v>
          </cell>
          <cell r="D714" t="str">
            <v xml:space="preserve">R_LUD           </v>
          </cell>
          <cell r="E714">
            <v>3</v>
          </cell>
          <cell r="F714">
            <v>21</v>
          </cell>
          <cell r="G714">
            <v>0.875</v>
          </cell>
          <cell r="H714">
            <v>3.91</v>
          </cell>
        </row>
        <row r="715">
          <cell r="B715" t="str">
            <v>DORA19D</v>
          </cell>
          <cell r="C715" t="str">
            <v>DORA19</v>
          </cell>
          <cell r="D715" t="str">
            <v xml:space="preserve">R_LUD           </v>
          </cell>
          <cell r="E715">
            <v>4</v>
          </cell>
          <cell r="F715">
            <v>26</v>
          </cell>
          <cell r="G715">
            <v>0.75</v>
          </cell>
          <cell r="H715">
            <v>7.7</v>
          </cell>
        </row>
        <row r="716">
          <cell r="B716" t="str">
            <v>GJWL15A</v>
          </cell>
          <cell r="C716" t="str">
            <v>GJWL15</v>
          </cell>
          <cell r="D716" t="str">
            <v xml:space="preserve">R_LUD           </v>
          </cell>
          <cell r="E716">
            <v>3</v>
          </cell>
          <cell r="F716">
            <v>21</v>
          </cell>
          <cell r="G716">
            <v>0.83333333333333337</v>
          </cell>
          <cell r="H716">
            <v>12.3</v>
          </cell>
        </row>
        <row r="717">
          <cell r="B717" t="str">
            <v>GJWL15B</v>
          </cell>
          <cell r="C717" t="str">
            <v>GJWL15</v>
          </cell>
          <cell r="D717" t="str">
            <v xml:space="preserve">R_LUD           </v>
          </cell>
          <cell r="E717">
            <v>3</v>
          </cell>
          <cell r="F717">
            <v>21</v>
          </cell>
          <cell r="G717">
            <v>0.79166666666666663</v>
          </cell>
          <cell r="H717">
            <v>14.96</v>
          </cell>
        </row>
        <row r="718">
          <cell r="B718" t="str">
            <v>GJWL15C</v>
          </cell>
          <cell r="C718" t="str">
            <v>GJWL15</v>
          </cell>
          <cell r="D718" t="str">
            <v xml:space="preserve">R_LUD           </v>
          </cell>
          <cell r="E718">
            <v>2</v>
          </cell>
          <cell r="F718">
            <v>13</v>
          </cell>
          <cell r="G718">
            <v>0.79166666666666663</v>
          </cell>
          <cell r="H718">
            <v>8.01</v>
          </cell>
        </row>
        <row r="719">
          <cell r="B719" t="str">
            <v>LAMA22A</v>
          </cell>
          <cell r="C719" t="str">
            <v>LAMA22</v>
          </cell>
          <cell r="D719" t="str">
            <v xml:space="preserve">R_LUD           </v>
          </cell>
          <cell r="E719">
            <v>2</v>
          </cell>
          <cell r="F719">
            <v>13</v>
          </cell>
          <cell r="G719">
            <v>0.83333333333333337</v>
          </cell>
          <cell r="H719">
            <v>11.88</v>
          </cell>
        </row>
        <row r="720">
          <cell r="B720" t="str">
            <v>LAMA22B</v>
          </cell>
          <cell r="C720" t="str">
            <v>LAMA22</v>
          </cell>
          <cell r="D720" t="str">
            <v xml:space="preserve">R_LUD           </v>
          </cell>
          <cell r="E720">
            <v>3</v>
          </cell>
          <cell r="F720">
            <v>21</v>
          </cell>
          <cell r="G720">
            <v>0.79166666666666663</v>
          </cell>
          <cell r="H720">
            <v>11.85</v>
          </cell>
        </row>
        <row r="721">
          <cell r="B721" t="str">
            <v>LAMA22C</v>
          </cell>
          <cell r="C721" t="str">
            <v>LAMA22</v>
          </cell>
          <cell r="D721" t="str">
            <v xml:space="preserve">R_LUD           </v>
          </cell>
          <cell r="E721">
            <v>3</v>
          </cell>
          <cell r="F721">
            <v>21</v>
          </cell>
          <cell r="G721">
            <v>0.83333333333333337</v>
          </cell>
          <cell r="H721">
            <v>9.14</v>
          </cell>
        </row>
        <row r="722">
          <cell r="B722" t="str">
            <v>LUDH01A</v>
          </cell>
          <cell r="C722" t="str">
            <v>LUDH01</v>
          </cell>
          <cell r="D722" t="str">
            <v xml:space="preserve">R_LUD           </v>
          </cell>
          <cell r="E722">
            <v>3</v>
          </cell>
          <cell r="F722">
            <v>21</v>
          </cell>
          <cell r="G722">
            <v>0.70833333333333337</v>
          </cell>
          <cell r="H722">
            <v>12.82</v>
          </cell>
        </row>
        <row r="723">
          <cell r="B723" t="str">
            <v>LUDH01B</v>
          </cell>
          <cell r="C723" t="str">
            <v>LUDH01</v>
          </cell>
          <cell r="D723" t="str">
            <v xml:space="preserve">R_LUD           </v>
          </cell>
          <cell r="E723">
            <v>4</v>
          </cell>
          <cell r="F723">
            <v>29</v>
          </cell>
          <cell r="G723">
            <v>0.70833333333333337</v>
          </cell>
          <cell r="H723">
            <v>17.47</v>
          </cell>
        </row>
        <row r="724">
          <cell r="B724" t="str">
            <v>LUDH01C</v>
          </cell>
          <cell r="C724" t="str">
            <v>LUDH01</v>
          </cell>
          <cell r="D724" t="str">
            <v xml:space="preserve">R_LUD           </v>
          </cell>
          <cell r="E724">
            <v>4</v>
          </cell>
          <cell r="F724">
            <v>29</v>
          </cell>
          <cell r="G724">
            <v>0.54166666666666663</v>
          </cell>
          <cell r="H724">
            <v>12.28</v>
          </cell>
        </row>
        <row r="725">
          <cell r="B725" t="str">
            <v>LUDH02A</v>
          </cell>
          <cell r="C725" t="str">
            <v>LUDH02</v>
          </cell>
          <cell r="D725" t="str">
            <v xml:space="preserve">R_LUD           </v>
          </cell>
          <cell r="E725">
            <v>4</v>
          </cell>
          <cell r="F725">
            <v>29</v>
          </cell>
          <cell r="G725">
            <v>0.83333333333333337</v>
          </cell>
          <cell r="H725">
            <v>27.59</v>
          </cell>
        </row>
        <row r="726">
          <cell r="B726" t="str">
            <v>LUDH02B</v>
          </cell>
          <cell r="C726" t="str">
            <v>LUDH02</v>
          </cell>
          <cell r="D726" t="str">
            <v xml:space="preserve">R_LUD           </v>
          </cell>
          <cell r="E726">
            <v>3</v>
          </cell>
          <cell r="F726">
            <v>21</v>
          </cell>
          <cell r="G726">
            <v>0.66666666666666663</v>
          </cell>
          <cell r="H726">
            <v>9.6199999999999992</v>
          </cell>
        </row>
        <row r="727">
          <cell r="B727" t="str">
            <v>LUDH02C</v>
          </cell>
          <cell r="C727" t="str">
            <v>LUDH02</v>
          </cell>
          <cell r="D727" t="str">
            <v xml:space="preserve">R_LUD           </v>
          </cell>
          <cell r="E727">
            <v>3</v>
          </cell>
          <cell r="F727">
            <v>21</v>
          </cell>
          <cell r="G727">
            <v>0.70833333333333337</v>
          </cell>
          <cell r="H727">
            <v>7.85</v>
          </cell>
        </row>
        <row r="728">
          <cell r="B728" t="str">
            <v>LUDH03A</v>
          </cell>
          <cell r="C728" t="str">
            <v>LUDH03</v>
          </cell>
          <cell r="D728" t="str">
            <v xml:space="preserve">R_LUD           </v>
          </cell>
          <cell r="E728">
            <v>5</v>
          </cell>
          <cell r="F728">
            <v>36</v>
          </cell>
          <cell r="G728">
            <v>0.66666666666666663</v>
          </cell>
          <cell r="H728">
            <v>12.38</v>
          </cell>
        </row>
        <row r="729">
          <cell r="B729" t="str">
            <v>LUDH03B</v>
          </cell>
          <cell r="C729" t="str">
            <v>LUDH03</v>
          </cell>
          <cell r="D729" t="str">
            <v xml:space="preserve">R_LUD           </v>
          </cell>
          <cell r="E729">
            <v>5</v>
          </cell>
          <cell r="F729">
            <v>36</v>
          </cell>
          <cell r="G729">
            <v>0.83333333333333337</v>
          </cell>
          <cell r="H729">
            <v>13.97</v>
          </cell>
        </row>
        <row r="730">
          <cell r="B730" t="str">
            <v>LUDH03C</v>
          </cell>
          <cell r="C730" t="str">
            <v>LUDH03</v>
          </cell>
          <cell r="D730" t="str">
            <v xml:space="preserve">R_LUD           </v>
          </cell>
          <cell r="E730">
            <v>5</v>
          </cell>
          <cell r="F730">
            <v>36</v>
          </cell>
          <cell r="G730">
            <v>0.5</v>
          </cell>
          <cell r="H730">
            <v>18.440000000000001</v>
          </cell>
        </row>
        <row r="731">
          <cell r="B731" t="str">
            <v>LUDH04A</v>
          </cell>
          <cell r="C731" t="str">
            <v>LUDH04</v>
          </cell>
          <cell r="D731" t="str">
            <v xml:space="preserve">R_LUD           </v>
          </cell>
          <cell r="E731">
            <v>5</v>
          </cell>
          <cell r="F731">
            <v>35</v>
          </cell>
          <cell r="G731">
            <v>0.83333333333333337</v>
          </cell>
          <cell r="H731">
            <v>19.63</v>
          </cell>
        </row>
        <row r="732">
          <cell r="B732" t="str">
            <v>LUDH04B</v>
          </cell>
          <cell r="C732" t="str">
            <v>LUDH04</v>
          </cell>
          <cell r="D732" t="str">
            <v xml:space="preserve">R_LUD           </v>
          </cell>
          <cell r="E732">
            <v>5</v>
          </cell>
          <cell r="F732">
            <v>37</v>
          </cell>
          <cell r="G732">
            <v>0.75</v>
          </cell>
          <cell r="H732">
            <v>19</v>
          </cell>
        </row>
        <row r="733">
          <cell r="B733" t="str">
            <v>LUDH04C</v>
          </cell>
          <cell r="C733" t="str">
            <v>LUDH04</v>
          </cell>
          <cell r="D733" t="str">
            <v xml:space="preserve">R_LUD           </v>
          </cell>
          <cell r="E733">
            <v>5</v>
          </cell>
          <cell r="F733">
            <v>37</v>
          </cell>
          <cell r="G733">
            <v>0.79166666666666663</v>
          </cell>
          <cell r="H733">
            <v>32.909999999999997</v>
          </cell>
        </row>
        <row r="734">
          <cell r="B734" t="str">
            <v>LUDH05A</v>
          </cell>
          <cell r="C734" t="str">
            <v>LUDH05</v>
          </cell>
          <cell r="D734" t="str">
            <v xml:space="preserve">R_LUD           </v>
          </cell>
          <cell r="E734">
            <v>6</v>
          </cell>
          <cell r="F734">
            <v>44</v>
          </cell>
          <cell r="G734">
            <v>0.75</v>
          </cell>
          <cell r="H734">
            <v>16.02</v>
          </cell>
        </row>
        <row r="735">
          <cell r="B735" t="str">
            <v>LUDH05B</v>
          </cell>
          <cell r="C735" t="str">
            <v>LUDH05</v>
          </cell>
          <cell r="D735" t="str">
            <v xml:space="preserve">R_LUD           </v>
          </cell>
          <cell r="E735">
            <v>4</v>
          </cell>
          <cell r="F735">
            <v>29</v>
          </cell>
          <cell r="G735">
            <v>0.5</v>
          </cell>
          <cell r="H735">
            <v>21.84</v>
          </cell>
        </row>
        <row r="736">
          <cell r="B736" t="str">
            <v>LUDH05C</v>
          </cell>
          <cell r="C736" t="str">
            <v>LUDH05</v>
          </cell>
          <cell r="D736" t="str">
            <v xml:space="preserve">R_LUD           </v>
          </cell>
          <cell r="E736">
            <v>5</v>
          </cell>
          <cell r="F736">
            <v>36</v>
          </cell>
          <cell r="G736">
            <v>0.75</v>
          </cell>
          <cell r="H736">
            <v>27.98</v>
          </cell>
        </row>
        <row r="737">
          <cell r="B737" t="str">
            <v>LUDH06A</v>
          </cell>
          <cell r="C737" t="str">
            <v>LUDH06</v>
          </cell>
          <cell r="D737" t="str">
            <v xml:space="preserve">R_LUD           </v>
          </cell>
          <cell r="E737">
            <v>4</v>
          </cell>
          <cell r="F737">
            <v>29</v>
          </cell>
          <cell r="G737">
            <v>0.79166666666666663</v>
          </cell>
          <cell r="H737">
            <v>25.14</v>
          </cell>
        </row>
        <row r="738">
          <cell r="B738" t="str">
            <v>LUDH06B</v>
          </cell>
          <cell r="C738" t="str">
            <v>LUDH06</v>
          </cell>
          <cell r="D738" t="str">
            <v xml:space="preserve">R_LUD           </v>
          </cell>
          <cell r="E738">
            <v>5</v>
          </cell>
          <cell r="F738">
            <v>36</v>
          </cell>
          <cell r="G738">
            <v>0.5</v>
          </cell>
          <cell r="H738">
            <v>16.97</v>
          </cell>
        </row>
        <row r="739">
          <cell r="B739" t="str">
            <v>LUDH06C</v>
          </cell>
          <cell r="C739" t="str">
            <v>LUDH06</v>
          </cell>
          <cell r="D739" t="str">
            <v xml:space="preserve">R_LUD           </v>
          </cell>
          <cell r="E739">
            <v>5</v>
          </cell>
          <cell r="F739">
            <v>36</v>
          </cell>
          <cell r="G739">
            <v>0.75</v>
          </cell>
          <cell r="H739">
            <v>33.26</v>
          </cell>
        </row>
        <row r="740">
          <cell r="B740" t="str">
            <v>LUDH07A</v>
          </cell>
          <cell r="C740" t="str">
            <v>LUDH07</v>
          </cell>
          <cell r="D740" t="str">
            <v xml:space="preserve">R_LUD           </v>
          </cell>
          <cell r="E740">
            <v>6</v>
          </cell>
          <cell r="F740">
            <v>44</v>
          </cell>
          <cell r="G740">
            <v>0.5</v>
          </cell>
          <cell r="H740">
            <v>24.35</v>
          </cell>
        </row>
        <row r="741">
          <cell r="B741" t="str">
            <v>LUDH07B</v>
          </cell>
          <cell r="C741" t="str">
            <v>LUDH07</v>
          </cell>
          <cell r="D741" t="str">
            <v xml:space="preserve">R_LUD           </v>
          </cell>
          <cell r="E741">
            <v>6</v>
          </cell>
          <cell r="F741">
            <v>44</v>
          </cell>
          <cell r="G741">
            <v>0.54166666666666663</v>
          </cell>
          <cell r="H741">
            <v>27.37</v>
          </cell>
        </row>
        <row r="742">
          <cell r="B742" t="str">
            <v>LUDH07C</v>
          </cell>
          <cell r="C742" t="str">
            <v>LUDH07</v>
          </cell>
          <cell r="D742" t="str">
            <v xml:space="preserve">R_LUD           </v>
          </cell>
          <cell r="E742">
            <v>6</v>
          </cell>
          <cell r="F742">
            <v>44</v>
          </cell>
          <cell r="G742">
            <v>0.875</v>
          </cell>
          <cell r="H742">
            <v>18.260000000000002</v>
          </cell>
        </row>
        <row r="743">
          <cell r="B743" t="str">
            <v>LUDH08A</v>
          </cell>
          <cell r="C743" t="str">
            <v>LUDH08</v>
          </cell>
          <cell r="D743" t="str">
            <v xml:space="preserve">R_LUD           </v>
          </cell>
          <cell r="E743">
            <v>4</v>
          </cell>
          <cell r="F743">
            <v>29</v>
          </cell>
          <cell r="G743">
            <v>0.79166666666666663</v>
          </cell>
          <cell r="H743">
            <v>12.28</v>
          </cell>
        </row>
        <row r="744">
          <cell r="B744" t="str">
            <v>LUDH08B</v>
          </cell>
          <cell r="C744" t="str">
            <v>LUDH08</v>
          </cell>
          <cell r="D744" t="str">
            <v xml:space="preserve">R_LUD           </v>
          </cell>
          <cell r="E744">
            <v>4</v>
          </cell>
          <cell r="F744">
            <v>29</v>
          </cell>
          <cell r="G744">
            <v>0.83333333333333337</v>
          </cell>
          <cell r="H744">
            <v>20.350000000000001</v>
          </cell>
        </row>
        <row r="745">
          <cell r="B745" t="str">
            <v>LUDH08C</v>
          </cell>
          <cell r="C745" t="str">
            <v>LUDH08</v>
          </cell>
          <cell r="D745" t="str">
            <v xml:space="preserve">R_LUD           </v>
          </cell>
          <cell r="E745">
            <v>4</v>
          </cell>
          <cell r="F745">
            <v>29</v>
          </cell>
          <cell r="G745">
            <v>0.75</v>
          </cell>
          <cell r="H745">
            <v>15.25</v>
          </cell>
        </row>
        <row r="746">
          <cell r="B746" t="str">
            <v>LUDH09A</v>
          </cell>
          <cell r="C746" t="str">
            <v>LUDH09</v>
          </cell>
          <cell r="D746" t="str">
            <v xml:space="preserve">R_LUD           </v>
          </cell>
          <cell r="E746">
            <v>4</v>
          </cell>
          <cell r="F746">
            <v>28</v>
          </cell>
          <cell r="G746">
            <v>0.79166666666666663</v>
          </cell>
          <cell r="H746">
            <v>10.02</v>
          </cell>
        </row>
        <row r="747">
          <cell r="B747" t="str">
            <v>LUDH09B</v>
          </cell>
          <cell r="C747" t="str">
            <v>LUDH09</v>
          </cell>
          <cell r="D747" t="str">
            <v xml:space="preserve">R_LUD           </v>
          </cell>
          <cell r="E747">
            <v>4</v>
          </cell>
          <cell r="F747">
            <v>28</v>
          </cell>
          <cell r="G747">
            <v>0.79166666666666663</v>
          </cell>
          <cell r="H747">
            <v>15.84</v>
          </cell>
        </row>
        <row r="748">
          <cell r="B748" t="str">
            <v>LUDH09C</v>
          </cell>
          <cell r="C748" t="str">
            <v>LUDH09</v>
          </cell>
          <cell r="D748" t="str">
            <v xml:space="preserve">R_LUD           </v>
          </cell>
          <cell r="E748">
            <v>4</v>
          </cell>
          <cell r="F748">
            <v>29</v>
          </cell>
          <cell r="G748">
            <v>0.66666666666666663</v>
          </cell>
          <cell r="H748">
            <v>10.16</v>
          </cell>
        </row>
        <row r="749">
          <cell r="B749" t="str">
            <v>LUDH10A</v>
          </cell>
          <cell r="C749" t="str">
            <v>LUDH10</v>
          </cell>
          <cell r="D749" t="str">
            <v xml:space="preserve">R_LUD           </v>
          </cell>
          <cell r="E749">
            <v>6</v>
          </cell>
          <cell r="F749">
            <v>44</v>
          </cell>
          <cell r="G749">
            <v>0.5</v>
          </cell>
          <cell r="H749">
            <v>42.43</v>
          </cell>
        </row>
        <row r="750">
          <cell r="B750" t="str">
            <v>LUDH10B</v>
          </cell>
          <cell r="C750" t="str">
            <v>LUDH10</v>
          </cell>
          <cell r="D750" t="str">
            <v xml:space="preserve">R_LUD           </v>
          </cell>
          <cell r="E750">
            <v>2</v>
          </cell>
          <cell r="F750">
            <v>13</v>
          </cell>
          <cell r="G750">
            <v>0</v>
          </cell>
          <cell r="H750">
            <v>10.95</v>
          </cell>
        </row>
        <row r="751">
          <cell r="B751" t="str">
            <v>LUDH10C</v>
          </cell>
          <cell r="C751" t="str">
            <v>LUDH10</v>
          </cell>
          <cell r="D751" t="str">
            <v xml:space="preserve">R_LUD           </v>
          </cell>
          <cell r="E751">
            <v>4</v>
          </cell>
          <cell r="F751">
            <v>29</v>
          </cell>
          <cell r="G751">
            <v>0.5</v>
          </cell>
          <cell r="H751">
            <v>22.11</v>
          </cell>
        </row>
        <row r="752">
          <cell r="B752" t="str">
            <v>LUDH11A</v>
          </cell>
          <cell r="C752" t="str">
            <v>LUDH11</v>
          </cell>
          <cell r="D752" t="str">
            <v xml:space="preserve">R_LUD           </v>
          </cell>
          <cell r="E752">
            <v>4</v>
          </cell>
          <cell r="F752">
            <v>29</v>
          </cell>
          <cell r="G752">
            <v>0.83333333333333337</v>
          </cell>
          <cell r="H752">
            <v>26.38</v>
          </cell>
        </row>
        <row r="753">
          <cell r="B753" t="str">
            <v>LUDH11B</v>
          </cell>
          <cell r="C753" t="str">
            <v>LUDH11</v>
          </cell>
          <cell r="D753" t="str">
            <v xml:space="preserve">R_LUD           </v>
          </cell>
          <cell r="E753">
            <v>4</v>
          </cell>
          <cell r="F753">
            <v>29</v>
          </cell>
          <cell r="G753">
            <v>0.79166666666666663</v>
          </cell>
          <cell r="H753">
            <v>24.73</v>
          </cell>
        </row>
        <row r="754">
          <cell r="B754" t="str">
            <v>LUDH11C</v>
          </cell>
          <cell r="C754" t="str">
            <v>LUDH11</v>
          </cell>
          <cell r="D754" t="str">
            <v xml:space="preserve">R_LUD           </v>
          </cell>
          <cell r="E754">
            <v>4</v>
          </cell>
          <cell r="F754">
            <v>28</v>
          </cell>
          <cell r="G754">
            <v>0.66666666666666663</v>
          </cell>
          <cell r="H754">
            <v>12.96</v>
          </cell>
        </row>
        <row r="755">
          <cell r="B755" t="str">
            <v>LUDH12A</v>
          </cell>
          <cell r="C755" t="str">
            <v>LUDH12</v>
          </cell>
          <cell r="D755" t="str">
            <v xml:space="preserve">R_LUD           </v>
          </cell>
          <cell r="E755">
            <v>5</v>
          </cell>
          <cell r="F755">
            <v>36</v>
          </cell>
          <cell r="G755">
            <v>0.5</v>
          </cell>
          <cell r="H755">
            <v>22.94</v>
          </cell>
        </row>
        <row r="756">
          <cell r="B756" t="str">
            <v>LUDH12B</v>
          </cell>
          <cell r="C756" t="str">
            <v>LUDH12</v>
          </cell>
          <cell r="D756" t="str">
            <v xml:space="preserve">R_LUD           </v>
          </cell>
          <cell r="E756">
            <v>6</v>
          </cell>
          <cell r="F756">
            <v>44</v>
          </cell>
          <cell r="G756">
            <v>0.75</v>
          </cell>
          <cell r="H756">
            <v>22.65</v>
          </cell>
        </row>
        <row r="757">
          <cell r="B757" t="str">
            <v>LUDH12C</v>
          </cell>
          <cell r="C757" t="str">
            <v>LUDH12</v>
          </cell>
          <cell r="D757" t="str">
            <v xml:space="preserve">R_LUD           </v>
          </cell>
          <cell r="E757">
            <v>6</v>
          </cell>
          <cell r="F757">
            <v>44</v>
          </cell>
          <cell r="G757">
            <v>0.75</v>
          </cell>
          <cell r="H757">
            <v>33.68</v>
          </cell>
        </row>
        <row r="758">
          <cell r="B758" t="str">
            <v>LUDH13A</v>
          </cell>
          <cell r="C758" t="str">
            <v>LUDH13</v>
          </cell>
          <cell r="D758" t="str">
            <v xml:space="preserve">R_LUD           </v>
          </cell>
          <cell r="E758">
            <v>4</v>
          </cell>
          <cell r="F758">
            <v>29</v>
          </cell>
          <cell r="G758">
            <v>0.83333333333333337</v>
          </cell>
          <cell r="H758">
            <v>23.56</v>
          </cell>
        </row>
        <row r="759">
          <cell r="B759" t="str">
            <v>LUDH13B</v>
          </cell>
          <cell r="C759" t="str">
            <v>LUDH13</v>
          </cell>
          <cell r="D759" t="str">
            <v xml:space="preserve">R_LUD           </v>
          </cell>
          <cell r="E759">
            <v>4</v>
          </cell>
          <cell r="F759">
            <v>28</v>
          </cell>
          <cell r="G759">
            <v>0.79166666666666663</v>
          </cell>
          <cell r="H759">
            <v>9.9</v>
          </cell>
        </row>
        <row r="760">
          <cell r="B760" t="str">
            <v>LUDH13C</v>
          </cell>
          <cell r="C760" t="str">
            <v>LUDH13</v>
          </cell>
          <cell r="D760" t="str">
            <v xml:space="preserve">R_LUD           </v>
          </cell>
          <cell r="E760">
            <v>4</v>
          </cell>
          <cell r="F760">
            <v>29</v>
          </cell>
          <cell r="G760">
            <v>0.70833333333333337</v>
          </cell>
          <cell r="H760">
            <v>10.63</v>
          </cell>
        </row>
        <row r="761">
          <cell r="B761" t="str">
            <v>LUDH14A</v>
          </cell>
          <cell r="C761" t="str">
            <v>LUDH14</v>
          </cell>
          <cell r="D761" t="str">
            <v xml:space="preserve">R_LUD           </v>
          </cell>
          <cell r="E761">
            <v>4</v>
          </cell>
          <cell r="F761">
            <v>29</v>
          </cell>
          <cell r="G761">
            <v>0.83333333333333337</v>
          </cell>
          <cell r="H761">
            <v>26.67</v>
          </cell>
        </row>
        <row r="762">
          <cell r="B762" t="str">
            <v>LUDH14B</v>
          </cell>
          <cell r="C762" t="str">
            <v>LUDH14</v>
          </cell>
          <cell r="D762" t="str">
            <v xml:space="preserve">R_LUD           </v>
          </cell>
          <cell r="E762">
            <v>4</v>
          </cell>
          <cell r="F762">
            <v>29</v>
          </cell>
          <cell r="G762">
            <v>0.79166666666666663</v>
          </cell>
          <cell r="H762">
            <v>13.05</v>
          </cell>
        </row>
        <row r="763">
          <cell r="B763" t="str">
            <v>LUDH14C</v>
          </cell>
          <cell r="C763" t="str">
            <v>LUDH14</v>
          </cell>
          <cell r="D763" t="str">
            <v xml:space="preserve">R_LUD           </v>
          </cell>
          <cell r="E763">
            <v>4</v>
          </cell>
          <cell r="F763">
            <v>29</v>
          </cell>
          <cell r="G763">
            <v>0.79166666666666663</v>
          </cell>
          <cell r="H763">
            <v>18.440000000000001</v>
          </cell>
        </row>
        <row r="764">
          <cell r="B764" t="str">
            <v>LUDH15A</v>
          </cell>
          <cell r="C764" t="str">
            <v>LUDH15</v>
          </cell>
          <cell r="D764" t="str">
            <v xml:space="preserve">R_LUD           </v>
          </cell>
          <cell r="E764">
            <v>4</v>
          </cell>
          <cell r="F764">
            <v>29</v>
          </cell>
          <cell r="G764">
            <v>0.79166666666666663</v>
          </cell>
          <cell r="H764">
            <v>11.84</v>
          </cell>
        </row>
        <row r="765">
          <cell r="B765" t="str">
            <v>LUDH15B</v>
          </cell>
          <cell r="C765" t="str">
            <v>LUDH15</v>
          </cell>
          <cell r="D765" t="str">
            <v xml:space="preserve">R_LUD           </v>
          </cell>
          <cell r="E765">
            <v>6</v>
          </cell>
          <cell r="F765">
            <v>44</v>
          </cell>
          <cell r="G765">
            <v>0.83333333333333337</v>
          </cell>
          <cell r="H765">
            <v>27.72</v>
          </cell>
        </row>
        <row r="766">
          <cell r="B766" t="str">
            <v>LUDH15C</v>
          </cell>
          <cell r="C766" t="str">
            <v>LUDH15</v>
          </cell>
          <cell r="D766" t="str">
            <v xml:space="preserve">R_LUD           </v>
          </cell>
          <cell r="E766">
            <v>4</v>
          </cell>
          <cell r="F766">
            <v>29</v>
          </cell>
          <cell r="G766">
            <v>0.875</v>
          </cell>
          <cell r="H766">
            <v>14.47</v>
          </cell>
        </row>
        <row r="767">
          <cell r="B767" t="str">
            <v>LUDH16A</v>
          </cell>
          <cell r="C767" t="str">
            <v>LUDH16</v>
          </cell>
          <cell r="D767" t="str">
            <v xml:space="preserve">R_LUD           </v>
          </cell>
          <cell r="E767">
            <v>4</v>
          </cell>
          <cell r="F767">
            <v>29</v>
          </cell>
          <cell r="G767">
            <v>0.79166666666666663</v>
          </cell>
          <cell r="H767">
            <v>16.5</v>
          </cell>
        </row>
        <row r="768">
          <cell r="B768" t="str">
            <v>LUDH16B</v>
          </cell>
          <cell r="C768" t="str">
            <v>LUDH16</v>
          </cell>
          <cell r="D768" t="str">
            <v xml:space="preserve">R_LUD           </v>
          </cell>
          <cell r="E768">
            <v>4</v>
          </cell>
          <cell r="F768">
            <v>29</v>
          </cell>
          <cell r="G768">
            <v>0.79166666666666663</v>
          </cell>
          <cell r="H768">
            <v>19.79</v>
          </cell>
        </row>
        <row r="769">
          <cell r="B769" t="str">
            <v>LUDH16C</v>
          </cell>
          <cell r="C769" t="str">
            <v>LUDH16</v>
          </cell>
          <cell r="D769" t="str">
            <v xml:space="preserve">R_LUD           </v>
          </cell>
          <cell r="E769">
            <v>4</v>
          </cell>
          <cell r="F769">
            <v>29</v>
          </cell>
          <cell r="G769">
            <v>0.83333333333333337</v>
          </cell>
          <cell r="H769">
            <v>14.5</v>
          </cell>
        </row>
        <row r="770">
          <cell r="B770" t="str">
            <v>LUDH17A</v>
          </cell>
          <cell r="C770" t="str">
            <v>LUDH17</v>
          </cell>
          <cell r="D770" t="str">
            <v xml:space="preserve">R_LUD           </v>
          </cell>
          <cell r="E770">
            <v>4</v>
          </cell>
          <cell r="F770">
            <v>29</v>
          </cell>
          <cell r="G770">
            <v>0.83333333333333337</v>
          </cell>
          <cell r="H770">
            <v>12.21</v>
          </cell>
        </row>
        <row r="771">
          <cell r="B771" t="str">
            <v>LUDH17B</v>
          </cell>
          <cell r="C771" t="str">
            <v>LUDH17</v>
          </cell>
          <cell r="D771" t="str">
            <v xml:space="preserve">R_LUD           </v>
          </cell>
          <cell r="E771">
            <v>4</v>
          </cell>
          <cell r="F771">
            <v>29</v>
          </cell>
          <cell r="G771">
            <v>0.75</v>
          </cell>
          <cell r="H771">
            <v>19.559999999999999</v>
          </cell>
        </row>
        <row r="772">
          <cell r="B772" t="str">
            <v>LUDH17C</v>
          </cell>
          <cell r="C772" t="str">
            <v>LUDH17</v>
          </cell>
          <cell r="D772" t="str">
            <v xml:space="preserve">R_LUD           </v>
          </cell>
          <cell r="E772">
            <v>4</v>
          </cell>
          <cell r="F772">
            <v>29</v>
          </cell>
          <cell r="G772">
            <v>0.70833333333333337</v>
          </cell>
          <cell r="H772">
            <v>14.76</v>
          </cell>
        </row>
        <row r="773">
          <cell r="B773" t="str">
            <v>LUDH26A</v>
          </cell>
          <cell r="C773" t="str">
            <v>LUDH26</v>
          </cell>
          <cell r="D773" t="str">
            <v xml:space="preserve">R_LUD           </v>
          </cell>
          <cell r="E773">
            <v>4</v>
          </cell>
          <cell r="F773">
            <v>29</v>
          </cell>
          <cell r="G773">
            <v>0.58333333333333337</v>
          </cell>
          <cell r="H773">
            <v>15.9</v>
          </cell>
        </row>
        <row r="774">
          <cell r="B774" t="str">
            <v>LUDH26B</v>
          </cell>
          <cell r="C774" t="str">
            <v>LUDH26</v>
          </cell>
          <cell r="D774" t="str">
            <v xml:space="preserve">R_LUD           </v>
          </cell>
          <cell r="E774">
            <v>4</v>
          </cell>
          <cell r="F774">
            <v>29</v>
          </cell>
          <cell r="G774">
            <v>0.75</v>
          </cell>
          <cell r="H774">
            <v>22.63</v>
          </cell>
        </row>
        <row r="775">
          <cell r="B775" t="str">
            <v>LUDH26C</v>
          </cell>
          <cell r="C775" t="str">
            <v>LUDH26</v>
          </cell>
          <cell r="D775" t="str">
            <v xml:space="preserve">R_LUD           </v>
          </cell>
          <cell r="E775">
            <v>4</v>
          </cell>
          <cell r="F775">
            <v>29</v>
          </cell>
          <cell r="G775">
            <v>0.54166666666666663</v>
          </cell>
          <cell r="H775">
            <v>17.43</v>
          </cell>
        </row>
        <row r="776">
          <cell r="B776" t="str">
            <v>LUDH27A</v>
          </cell>
          <cell r="C776" t="str">
            <v>LUDH27</v>
          </cell>
          <cell r="D776" t="str">
            <v xml:space="preserve">R_LUD           </v>
          </cell>
          <cell r="E776">
            <v>4</v>
          </cell>
          <cell r="F776">
            <v>29</v>
          </cell>
          <cell r="G776">
            <v>0.91666666666666663</v>
          </cell>
          <cell r="H776">
            <v>18.59</v>
          </cell>
        </row>
        <row r="777">
          <cell r="B777" t="str">
            <v>LUDH27B</v>
          </cell>
          <cell r="C777" t="str">
            <v>LUDH27</v>
          </cell>
          <cell r="D777" t="str">
            <v xml:space="preserve">R_LUD           </v>
          </cell>
          <cell r="E777">
            <v>4</v>
          </cell>
          <cell r="F777">
            <v>29</v>
          </cell>
          <cell r="G777">
            <v>0.83333333333333337</v>
          </cell>
          <cell r="H777">
            <v>25.15</v>
          </cell>
        </row>
        <row r="778">
          <cell r="B778" t="str">
            <v>LUDH27C</v>
          </cell>
          <cell r="C778" t="str">
            <v>LUDH27</v>
          </cell>
          <cell r="D778" t="str">
            <v xml:space="preserve">R_LUD           </v>
          </cell>
          <cell r="E778">
            <v>4</v>
          </cell>
          <cell r="F778">
            <v>29</v>
          </cell>
          <cell r="G778">
            <v>0.91666666666666663</v>
          </cell>
          <cell r="H778">
            <v>19.72</v>
          </cell>
        </row>
        <row r="779">
          <cell r="B779" t="str">
            <v>LUDH28A</v>
          </cell>
          <cell r="C779" t="str">
            <v>LUDH28</v>
          </cell>
          <cell r="D779" t="str">
            <v xml:space="preserve">R_LUD           </v>
          </cell>
          <cell r="E779">
            <v>4</v>
          </cell>
          <cell r="F779">
            <v>29</v>
          </cell>
          <cell r="G779">
            <v>0.79166666666666663</v>
          </cell>
          <cell r="H779">
            <v>16.84</v>
          </cell>
        </row>
        <row r="780">
          <cell r="B780" t="str">
            <v>LUDH28B</v>
          </cell>
          <cell r="C780" t="str">
            <v>LUDH28</v>
          </cell>
          <cell r="D780" t="str">
            <v xml:space="preserve">R_LUD           </v>
          </cell>
          <cell r="E780">
            <v>4</v>
          </cell>
          <cell r="F780">
            <v>29</v>
          </cell>
          <cell r="G780">
            <v>0.83333333333333337</v>
          </cell>
          <cell r="H780">
            <v>23.81</v>
          </cell>
        </row>
        <row r="781">
          <cell r="B781" t="str">
            <v>LUDH28C</v>
          </cell>
          <cell r="C781" t="str">
            <v>LUDH28</v>
          </cell>
          <cell r="D781" t="str">
            <v xml:space="preserve">R_LUD           </v>
          </cell>
          <cell r="E781">
            <v>4</v>
          </cell>
          <cell r="F781">
            <v>29</v>
          </cell>
          <cell r="G781">
            <v>0.83333333333333337</v>
          </cell>
          <cell r="H781">
            <v>27.78</v>
          </cell>
        </row>
        <row r="782">
          <cell r="B782" t="str">
            <v>LUDH29A</v>
          </cell>
          <cell r="C782" t="str">
            <v>LUDH29</v>
          </cell>
          <cell r="D782" t="str">
            <v xml:space="preserve">R_LUD           </v>
          </cell>
          <cell r="E782">
            <v>4</v>
          </cell>
          <cell r="F782">
            <v>29</v>
          </cell>
          <cell r="G782">
            <v>0.875</v>
          </cell>
          <cell r="H782">
            <v>17.559999999999999</v>
          </cell>
        </row>
        <row r="783">
          <cell r="B783" t="str">
            <v>LUDH29B</v>
          </cell>
          <cell r="C783" t="str">
            <v>LUDH29</v>
          </cell>
          <cell r="D783" t="str">
            <v xml:space="preserve">R_LUD           </v>
          </cell>
          <cell r="E783">
            <v>4</v>
          </cell>
          <cell r="F783">
            <v>29</v>
          </cell>
          <cell r="G783">
            <v>0.83333333333333337</v>
          </cell>
          <cell r="H783">
            <v>11.5</v>
          </cell>
        </row>
        <row r="784">
          <cell r="B784" t="str">
            <v>LUDH29C</v>
          </cell>
          <cell r="C784" t="str">
            <v>LUDH29</v>
          </cell>
          <cell r="D784" t="str">
            <v xml:space="preserve">R_LUD           </v>
          </cell>
          <cell r="E784">
            <v>4</v>
          </cell>
          <cell r="F784">
            <v>29</v>
          </cell>
          <cell r="G784">
            <v>0.75</v>
          </cell>
          <cell r="H784">
            <v>17.7</v>
          </cell>
        </row>
        <row r="785">
          <cell r="B785" t="str">
            <v>LUDH30A</v>
          </cell>
          <cell r="C785" t="str">
            <v>LUDH30</v>
          </cell>
          <cell r="D785" t="str">
            <v xml:space="preserve">R_LUD           </v>
          </cell>
          <cell r="E785">
            <v>6</v>
          </cell>
          <cell r="F785">
            <v>44</v>
          </cell>
          <cell r="G785">
            <v>0.79166666666666663</v>
          </cell>
          <cell r="H785">
            <v>37.99</v>
          </cell>
        </row>
        <row r="786">
          <cell r="B786" t="str">
            <v>LUDH30B</v>
          </cell>
          <cell r="C786" t="str">
            <v>LUDH30</v>
          </cell>
          <cell r="D786" t="str">
            <v xml:space="preserve">R_LUD           </v>
          </cell>
          <cell r="E786">
            <v>6</v>
          </cell>
          <cell r="F786">
            <v>44</v>
          </cell>
          <cell r="G786">
            <v>0.91666666666666663</v>
          </cell>
          <cell r="H786">
            <v>27.17</v>
          </cell>
        </row>
        <row r="787">
          <cell r="B787" t="str">
            <v>LUDH30C</v>
          </cell>
          <cell r="C787" t="str">
            <v>LUDH30</v>
          </cell>
          <cell r="D787" t="str">
            <v xml:space="preserve">R_LUD           </v>
          </cell>
          <cell r="E787">
            <v>5</v>
          </cell>
          <cell r="F787">
            <v>36</v>
          </cell>
          <cell r="G787">
            <v>0.875</v>
          </cell>
          <cell r="H787">
            <v>25.18</v>
          </cell>
        </row>
        <row r="788">
          <cell r="B788" t="str">
            <v>LUDH31A</v>
          </cell>
          <cell r="C788" t="str">
            <v>LUDH31</v>
          </cell>
          <cell r="D788" t="str">
            <v xml:space="preserve">R_LUD           </v>
          </cell>
          <cell r="E788">
            <v>2</v>
          </cell>
          <cell r="F788">
            <v>13</v>
          </cell>
          <cell r="G788">
            <v>0.95833333333333337</v>
          </cell>
          <cell r="H788">
            <v>10.99</v>
          </cell>
        </row>
        <row r="789">
          <cell r="B789" t="str">
            <v>LUDH31B</v>
          </cell>
          <cell r="C789" t="str">
            <v>LUDH31</v>
          </cell>
          <cell r="D789" t="str">
            <v xml:space="preserve">R_LUD           </v>
          </cell>
          <cell r="E789">
            <v>4</v>
          </cell>
          <cell r="F789">
            <v>29</v>
          </cell>
          <cell r="G789">
            <v>0.91666666666666663</v>
          </cell>
          <cell r="H789">
            <v>21.11</v>
          </cell>
        </row>
        <row r="790">
          <cell r="B790" t="str">
            <v>LUDH31C</v>
          </cell>
          <cell r="C790" t="str">
            <v>LUDH31</v>
          </cell>
          <cell r="D790" t="str">
            <v xml:space="preserve">R_LUD           </v>
          </cell>
          <cell r="E790">
            <v>4</v>
          </cell>
          <cell r="F790">
            <v>29</v>
          </cell>
          <cell r="G790">
            <v>0.79166666666666663</v>
          </cell>
          <cell r="H790">
            <v>21.04</v>
          </cell>
        </row>
        <row r="791">
          <cell r="B791" t="str">
            <v>LUDH32A</v>
          </cell>
          <cell r="C791" t="str">
            <v>LUDH32</v>
          </cell>
          <cell r="D791" t="str">
            <v xml:space="preserve">R_LUD           </v>
          </cell>
          <cell r="E791">
            <v>4</v>
          </cell>
          <cell r="F791">
            <v>29</v>
          </cell>
          <cell r="G791">
            <v>0.91666666666666663</v>
          </cell>
          <cell r="H791">
            <v>14.42</v>
          </cell>
        </row>
        <row r="792">
          <cell r="B792" t="str">
            <v>LUDH32B</v>
          </cell>
          <cell r="C792" t="str">
            <v>LUDH32</v>
          </cell>
          <cell r="D792" t="str">
            <v xml:space="preserve">R_LUD           </v>
          </cell>
          <cell r="E792">
            <v>4</v>
          </cell>
          <cell r="F792">
            <v>29</v>
          </cell>
          <cell r="G792">
            <v>0.75</v>
          </cell>
          <cell r="H792">
            <v>12.43</v>
          </cell>
        </row>
        <row r="793">
          <cell r="B793" t="str">
            <v>LUDH32C</v>
          </cell>
          <cell r="C793" t="str">
            <v>LUDH32</v>
          </cell>
          <cell r="D793" t="str">
            <v xml:space="preserve">R_LUD           </v>
          </cell>
          <cell r="E793">
            <v>4</v>
          </cell>
          <cell r="F793">
            <v>29</v>
          </cell>
          <cell r="G793">
            <v>0.5</v>
          </cell>
          <cell r="H793">
            <v>20.95</v>
          </cell>
        </row>
        <row r="794">
          <cell r="B794" t="str">
            <v>LUDH33A</v>
          </cell>
          <cell r="C794" t="str">
            <v>LUDH33</v>
          </cell>
          <cell r="D794" t="str">
            <v xml:space="preserve">R_LUD           </v>
          </cell>
          <cell r="E794">
            <v>3</v>
          </cell>
          <cell r="F794">
            <v>21</v>
          </cell>
          <cell r="G794">
            <v>0.79166666666666663</v>
          </cell>
          <cell r="H794">
            <v>11.09</v>
          </cell>
        </row>
        <row r="795">
          <cell r="B795" t="str">
            <v>LUDH33B</v>
          </cell>
          <cell r="C795" t="str">
            <v>LUDH33</v>
          </cell>
          <cell r="D795" t="str">
            <v xml:space="preserve">R_LUD           </v>
          </cell>
          <cell r="E795">
            <v>4</v>
          </cell>
          <cell r="F795">
            <v>29</v>
          </cell>
          <cell r="G795">
            <v>0.66666666666666663</v>
          </cell>
          <cell r="H795">
            <v>16.09</v>
          </cell>
        </row>
        <row r="796">
          <cell r="B796" t="str">
            <v>LUDH33C</v>
          </cell>
          <cell r="C796" t="str">
            <v>LUDH33</v>
          </cell>
          <cell r="D796" t="str">
            <v xml:space="preserve">R_LUD           </v>
          </cell>
          <cell r="E796">
            <v>3</v>
          </cell>
          <cell r="F796">
            <v>21</v>
          </cell>
          <cell r="G796">
            <v>0.625</v>
          </cell>
          <cell r="H796">
            <v>12.38</v>
          </cell>
        </row>
        <row r="797">
          <cell r="B797" t="str">
            <v>LUDH35A</v>
          </cell>
          <cell r="C797" t="str">
            <v>LUDH35</v>
          </cell>
          <cell r="D797" t="str">
            <v xml:space="preserve">R_LUD           </v>
          </cell>
          <cell r="E797">
            <v>4</v>
          </cell>
          <cell r="F797">
            <v>29</v>
          </cell>
          <cell r="G797">
            <v>0.5</v>
          </cell>
          <cell r="H797">
            <v>16.920000000000002</v>
          </cell>
        </row>
        <row r="798">
          <cell r="B798" t="str">
            <v>LUDH35B</v>
          </cell>
          <cell r="C798" t="str">
            <v>LUDH35</v>
          </cell>
          <cell r="D798" t="str">
            <v xml:space="preserve">R_LUD           </v>
          </cell>
          <cell r="E798">
            <v>4</v>
          </cell>
          <cell r="F798">
            <v>29</v>
          </cell>
          <cell r="G798">
            <v>0.66666666666666663</v>
          </cell>
          <cell r="H798">
            <v>16.25</v>
          </cell>
        </row>
        <row r="799">
          <cell r="B799" t="str">
            <v>LUDH35C</v>
          </cell>
          <cell r="C799" t="str">
            <v>LUDH35</v>
          </cell>
          <cell r="D799" t="str">
            <v xml:space="preserve">R_LUD           </v>
          </cell>
          <cell r="E799">
            <v>4</v>
          </cell>
          <cell r="F799">
            <v>29</v>
          </cell>
          <cell r="G799">
            <v>0.875</v>
          </cell>
          <cell r="H799">
            <v>16.84</v>
          </cell>
        </row>
        <row r="800">
          <cell r="B800" t="str">
            <v>LUDH38A</v>
          </cell>
          <cell r="C800" t="str">
            <v>LUDH38</v>
          </cell>
          <cell r="D800" t="str">
            <v xml:space="preserve">R_LUD           </v>
          </cell>
          <cell r="E800">
            <v>4</v>
          </cell>
          <cell r="F800">
            <v>29</v>
          </cell>
          <cell r="G800">
            <v>0.79166666666666663</v>
          </cell>
          <cell r="H800">
            <v>15.48</v>
          </cell>
        </row>
        <row r="801">
          <cell r="B801" t="str">
            <v>LUDH38B</v>
          </cell>
          <cell r="C801" t="str">
            <v>LUDH38</v>
          </cell>
          <cell r="D801" t="str">
            <v xml:space="preserve">R_LUD           </v>
          </cell>
          <cell r="E801">
            <v>4</v>
          </cell>
          <cell r="F801">
            <v>29</v>
          </cell>
          <cell r="G801">
            <v>0.75</v>
          </cell>
          <cell r="H801">
            <v>11.91</v>
          </cell>
        </row>
        <row r="802">
          <cell r="B802" t="str">
            <v>LUDH38C</v>
          </cell>
          <cell r="C802" t="str">
            <v>LUDH38</v>
          </cell>
          <cell r="D802" t="str">
            <v xml:space="preserve">R_LUD           </v>
          </cell>
          <cell r="E802">
            <v>4</v>
          </cell>
          <cell r="F802">
            <v>29</v>
          </cell>
          <cell r="G802">
            <v>0.83333333333333337</v>
          </cell>
          <cell r="H802">
            <v>16.010000000000002</v>
          </cell>
        </row>
        <row r="803">
          <cell r="B803" t="str">
            <v>LUDH39A</v>
          </cell>
          <cell r="C803" t="str">
            <v>LUDH39</v>
          </cell>
          <cell r="D803" t="str">
            <v xml:space="preserve">R_LUD           </v>
          </cell>
          <cell r="E803">
            <v>4</v>
          </cell>
          <cell r="F803">
            <v>29</v>
          </cell>
          <cell r="G803">
            <v>0.5</v>
          </cell>
          <cell r="H803">
            <v>14.53</v>
          </cell>
        </row>
        <row r="804">
          <cell r="B804" t="str">
            <v>LUDH39B</v>
          </cell>
          <cell r="C804" t="str">
            <v>LUDH39</v>
          </cell>
          <cell r="D804" t="str">
            <v xml:space="preserve">R_LUD           </v>
          </cell>
          <cell r="E804">
            <v>3</v>
          </cell>
          <cell r="F804">
            <v>21</v>
          </cell>
          <cell r="G804">
            <v>0.70833333333333337</v>
          </cell>
          <cell r="H804">
            <v>9.4700000000000006</v>
          </cell>
        </row>
        <row r="805">
          <cell r="B805" t="str">
            <v>LUDH39C</v>
          </cell>
          <cell r="C805" t="str">
            <v>LUDH39</v>
          </cell>
          <cell r="D805" t="str">
            <v xml:space="preserve">R_LUD           </v>
          </cell>
          <cell r="E805">
            <v>4</v>
          </cell>
          <cell r="F805">
            <v>29</v>
          </cell>
          <cell r="G805">
            <v>0.83333333333333337</v>
          </cell>
          <cell r="H805">
            <v>14.24</v>
          </cell>
        </row>
        <row r="806">
          <cell r="B806" t="str">
            <v>LUDH40A</v>
          </cell>
          <cell r="C806" t="str">
            <v>LUDH40</v>
          </cell>
          <cell r="D806" t="str">
            <v xml:space="preserve">R_LUD           </v>
          </cell>
          <cell r="E806">
            <v>4</v>
          </cell>
          <cell r="F806">
            <v>29</v>
          </cell>
          <cell r="G806">
            <v>0.66666666666666663</v>
          </cell>
          <cell r="H806">
            <v>17.78</v>
          </cell>
        </row>
        <row r="807">
          <cell r="B807" t="str">
            <v>LUDH40B</v>
          </cell>
          <cell r="C807" t="str">
            <v>LUDH40</v>
          </cell>
          <cell r="D807" t="str">
            <v xml:space="preserve">R_LUD           </v>
          </cell>
          <cell r="E807">
            <v>4</v>
          </cell>
          <cell r="F807">
            <v>29</v>
          </cell>
          <cell r="G807">
            <v>0.79166666666666663</v>
          </cell>
          <cell r="H807">
            <v>14.33</v>
          </cell>
        </row>
        <row r="808">
          <cell r="B808" t="str">
            <v>LUDH40C</v>
          </cell>
          <cell r="C808" t="str">
            <v>LUDH40</v>
          </cell>
          <cell r="D808" t="str">
            <v xml:space="preserve">R_LUD           </v>
          </cell>
          <cell r="E808">
            <v>4</v>
          </cell>
          <cell r="F808">
            <v>29</v>
          </cell>
          <cell r="G808">
            <v>0.66666666666666663</v>
          </cell>
          <cell r="H808">
            <v>10.14</v>
          </cell>
        </row>
        <row r="809">
          <cell r="B809" t="str">
            <v>LUDH41A</v>
          </cell>
          <cell r="C809" t="str">
            <v>LUDH41</v>
          </cell>
          <cell r="D809" t="str">
            <v xml:space="preserve">R_LUD           </v>
          </cell>
          <cell r="E809">
            <v>4</v>
          </cell>
          <cell r="F809">
            <v>29</v>
          </cell>
          <cell r="G809">
            <v>0.5</v>
          </cell>
          <cell r="H809">
            <v>16.05</v>
          </cell>
        </row>
        <row r="810">
          <cell r="B810" t="str">
            <v>LUDH41B</v>
          </cell>
          <cell r="C810" t="str">
            <v>LUDH41</v>
          </cell>
          <cell r="D810" t="str">
            <v xml:space="preserve">R_LUD           </v>
          </cell>
          <cell r="E810">
            <v>4</v>
          </cell>
          <cell r="F810">
            <v>29</v>
          </cell>
          <cell r="G810">
            <v>0.70833333333333337</v>
          </cell>
          <cell r="H810">
            <v>9.7899999999999991</v>
          </cell>
        </row>
        <row r="811">
          <cell r="B811" t="str">
            <v>LUDH41C</v>
          </cell>
          <cell r="C811" t="str">
            <v>LUDH41</v>
          </cell>
          <cell r="D811" t="str">
            <v xml:space="preserve">R_LUD           </v>
          </cell>
          <cell r="E811">
            <v>4</v>
          </cell>
          <cell r="F811">
            <v>29</v>
          </cell>
          <cell r="G811">
            <v>0.83333333333333337</v>
          </cell>
          <cell r="H811">
            <v>4.9800000000000004</v>
          </cell>
        </row>
        <row r="812">
          <cell r="B812" t="str">
            <v>LUDH42A</v>
          </cell>
          <cell r="C812" t="str">
            <v>LUDH42</v>
          </cell>
          <cell r="D812" t="str">
            <v xml:space="preserve">R_LUD           </v>
          </cell>
          <cell r="E812">
            <v>4</v>
          </cell>
          <cell r="F812">
            <v>29</v>
          </cell>
          <cell r="G812">
            <v>0.83333333333333337</v>
          </cell>
          <cell r="H812">
            <v>26.67</v>
          </cell>
        </row>
        <row r="813">
          <cell r="B813" t="str">
            <v>LUDH42B</v>
          </cell>
          <cell r="C813" t="str">
            <v>LUDH42</v>
          </cell>
          <cell r="D813" t="str">
            <v xml:space="preserve">R_LUD           </v>
          </cell>
          <cell r="E813">
            <v>3</v>
          </cell>
          <cell r="F813">
            <v>21</v>
          </cell>
          <cell r="G813">
            <v>0.95833333333333337</v>
          </cell>
          <cell r="H813">
            <v>14.63</v>
          </cell>
        </row>
        <row r="814">
          <cell r="B814" t="str">
            <v>LUDH42C</v>
          </cell>
          <cell r="C814" t="str">
            <v>LUDH42</v>
          </cell>
          <cell r="D814" t="str">
            <v xml:space="preserve">R_LUD           </v>
          </cell>
          <cell r="E814">
            <v>4</v>
          </cell>
          <cell r="F814">
            <v>29</v>
          </cell>
          <cell r="G814">
            <v>0.83333333333333337</v>
          </cell>
          <cell r="H814">
            <v>16.59</v>
          </cell>
        </row>
        <row r="815">
          <cell r="B815" t="str">
            <v>LUDH43A</v>
          </cell>
          <cell r="C815" t="str">
            <v>LUDH43</v>
          </cell>
          <cell r="D815" t="str">
            <v xml:space="preserve">R_LUD           </v>
          </cell>
          <cell r="E815">
            <v>4</v>
          </cell>
          <cell r="F815">
            <v>29</v>
          </cell>
          <cell r="G815">
            <v>0.79166666666666663</v>
          </cell>
          <cell r="H815">
            <v>19.46</v>
          </cell>
        </row>
        <row r="816">
          <cell r="B816" t="str">
            <v>LUDH43B</v>
          </cell>
          <cell r="C816" t="str">
            <v>LUDH43</v>
          </cell>
          <cell r="D816" t="str">
            <v xml:space="preserve">R_LUD           </v>
          </cell>
          <cell r="E816">
            <v>4</v>
          </cell>
          <cell r="F816">
            <v>29</v>
          </cell>
          <cell r="G816">
            <v>0.45833333333333331</v>
          </cell>
          <cell r="H816">
            <v>21.66</v>
          </cell>
        </row>
        <row r="817">
          <cell r="B817" t="str">
            <v>LUDH43C</v>
          </cell>
          <cell r="C817" t="str">
            <v>LUDH43</v>
          </cell>
          <cell r="D817" t="str">
            <v xml:space="preserve">R_LUD           </v>
          </cell>
          <cell r="E817">
            <v>4</v>
          </cell>
          <cell r="F817">
            <v>29</v>
          </cell>
          <cell r="G817">
            <v>0.5</v>
          </cell>
          <cell r="H817">
            <v>25.41</v>
          </cell>
        </row>
        <row r="818">
          <cell r="B818" t="str">
            <v>LUDH46A</v>
          </cell>
          <cell r="C818" t="str">
            <v>LUDH46</v>
          </cell>
          <cell r="D818" t="str">
            <v xml:space="preserve">R_LUD           </v>
          </cell>
          <cell r="E818">
            <v>3</v>
          </cell>
          <cell r="F818">
            <v>21</v>
          </cell>
          <cell r="G818">
            <v>0.70833333333333337</v>
          </cell>
          <cell r="H818">
            <v>9.25</v>
          </cell>
        </row>
        <row r="819">
          <cell r="B819" t="str">
            <v>LUDH46B</v>
          </cell>
          <cell r="C819" t="str">
            <v>LUDH46</v>
          </cell>
          <cell r="D819" t="str">
            <v xml:space="preserve">R_LUD           </v>
          </cell>
          <cell r="E819">
            <v>4</v>
          </cell>
          <cell r="F819">
            <v>29</v>
          </cell>
          <cell r="G819">
            <v>0.79166666666666663</v>
          </cell>
          <cell r="H819">
            <v>16.16</v>
          </cell>
        </row>
        <row r="820">
          <cell r="B820" t="str">
            <v>LUDH46C</v>
          </cell>
          <cell r="C820" t="str">
            <v>LUDH46</v>
          </cell>
          <cell r="D820" t="str">
            <v xml:space="preserve">R_LUD           </v>
          </cell>
          <cell r="E820">
            <v>4</v>
          </cell>
          <cell r="F820">
            <v>29</v>
          </cell>
          <cell r="G820">
            <v>0.83333333333333337</v>
          </cell>
          <cell r="H820">
            <v>16.71</v>
          </cell>
        </row>
        <row r="821">
          <cell r="B821" t="str">
            <v>LUDH48A</v>
          </cell>
          <cell r="C821" t="str">
            <v>LUDH48</v>
          </cell>
          <cell r="D821" t="str">
            <v xml:space="preserve">R_LUD           </v>
          </cell>
          <cell r="E821">
            <v>5</v>
          </cell>
          <cell r="F821">
            <v>36</v>
          </cell>
          <cell r="G821">
            <v>0.91666666666666663</v>
          </cell>
          <cell r="H821">
            <v>23.21</v>
          </cell>
        </row>
        <row r="822">
          <cell r="B822" t="str">
            <v>LUDH48B</v>
          </cell>
          <cell r="C822" t="str">
            <v>LUDH48</v>
          </cell>
          <cell r="D822" t="str">
            <v xml:space="preserve">R_LUD           </v>
          </cell>
          <cell r="E822">
            <v>5</v>
          </cell>
          <cell r="F822">
            <v>36</v>
          </cell>
          <cell r="G822">
            <v>0.83333333333333337</v>
          </cell>
          <cell r="H822">
            <v>27.66</v>
          </cell>
        </row>
        <row r="823">
          <cell r="B823" t="str">
            <v>LUDH48C</v>
          </cell>
          <cell r="C823" t="str">
            <v>LUDH48</v>
          </cell>
          <cell r="D823" t="str">
            <v xml:space="preserve">R_LUD           </v>
          </cell>
          <cell r="E823">
            <v>5</v>
          </cell>
          <cell r="F823">
            <v>36</v>
          </cell>
          <cell r="G823">
            <v>0.66666666666666663</v>
          </cell>
          <cell r="H823">
            <v>14.56</v>
          </cell>
        </row>
        <row r="824">
          <cell r="B824" t="str">
            <v>LUDH49A</v>
          </cell>
          <cell r="C824" t="str">
            <v>LUDH49</v>
          </cell>
          <cell r="D824" t="str">
            <v xml:space="preserve">R_LUD           </v>
          </cell>
          <cell r="E824">
            <v>4</v>
          </cell>
          <cell r="F824">
            <v>28</v>
          </cell>
          <cell r="G824">
            <v>0.41666666666666669</v>
          </cell>
          <cell r="H824">
            <v>7.94</v>
          </cell>
        </row>
        <row r="825">
          <cell r="B825" t="str">
            <v>LUDH49B</v>
          </cell>
          <cell r="C825" t="str">
            <v>LUDH49</v>
          </cell>
          <cell r="D825" t="str">
            <v xml:space="preserve">R_LUD           </v>
          </cell>
          <cell r="E825">
            <v>4</v>
          </cell>
          <cell r="F825">
            <v>28</v>
          </cell>
          <cell r="G825">
            <v>0.5</v>
          </cell>
          <cell r="H825">
            <v>13.41</v>
          </cell>
        </row>
        <row r="826">
          <cell r="B826" t="str">
            <v>LUDH49C</v>
          </cell>
          <cell r="C826" t="str">
            <v>LUDH49</v>
          </cell>
          <cell r="D826" t="str">
            <v xml:space="preserve">R_LUD           </v>
          </cell>
          <cell r="E826">
            <v>4</v>
          </cell>
          <cell r="F826">
            <v>28</v>
          </cell>
          <cell r="G826">
            <v>0.5</v>
          </cell>
          <cell r="H826">
            <v>21.93</v>
          </cell>
        </row>
        <row r="827">
          <cell r="B827" t="str">
            <v>LUDH50A</v>
          </cell>
          <cell r="C827" t="str">
            <v>LUDH50</v>
          </cell>
          <cell r="D827" t="str">
            <v xml:space="preserve">R_LUD           </v>
          </cell>
          <cell r="E827">
            <v>4</v>
          </cell>
          <cell r="F827">
            <v>29</v>
          </cell>
          <cell r="G827">
            <v>0.95833333333333337</v>
          </cell>
          <cell r="H827">
            <v>18.43</v>
          </cell>
        </row>
        <row r="828">
          <cell r="B828" t="str">
            <v>LUDH50B</v>
          </cell>
          <cell r="C828" t="str">
            <v>LUDH50</v>
          </cell>
          <cell r="D828" t="str">
            <v xml:space="preserve">R_LUD           </v>
          </cell>
          <cell r="E828">
            <v>4</v>
          </cell>
          <cell r="F828">
            <v>29</v>
          </cell>
          <cell r="G828">
            <v>0.45833333333333331</v>
          </cell>
          <cell r="H828">
            <v>14.45</v>
          </cell>
        </row>
        <row r="829">
          <cell r="B829" t="str">
            <v>LUDH50C</v>
          </cell>
          <cell r="C829" t="str">
            <v>LUDH50</v>
          </cell>
          <cell r="D829" t="str">
            <v xml:space="preserve">R_LUD           </v>
          </cell>
          <cell r="E829">
            <v>4</v>
          </cell>
          <cell r="F829">
            <v>29</v>
          </cell>
          <cell r="G829">
            <v>0.91666666666666663</v>
          </cell>
          <cell r="H829">
            <v>19.36</v>
          </cell>
        </row>
        <row r="830">
          <cell r="B830" t="str">
            <v>LUDH51A</v>
          </cell>
          <cell r="C830" t="str">
            <v>LUDH51</v>
          </cell>
          <cell r="D830" t="str">
            <v xml:space="preserve">R_LUD           </v>
          </cell>
          <cell r="E830">
            <v>4</v>
          </cell>
          <cell r="F830">
            <v>29</v>
          </cell>
          <cell r="G830">
            <v>0.79166666666666663</v>
          </cell>
          <cell r="H830">
            <v>22.78</v>
          </cell>
        </row>
        <row r="831">
          <cell r="B831" t="str">
            <v>LUDH51B</v>
          </cell>
          <cell r="C831" t="str">
            <v>LUDH51</v>
          </cell>
          <cell r="D831" t="str">
            <v xml:space="preserve">R_LUD           </v>
          </cell>
          <cell r="E831">
            <v>4</v>
          </cell>
          <cell r="F831">
            <v>29</v>
          </cell>
          <cell r="G831">
            <v>0.83333333333333337</v>
          </cell>
          <cell r="H831">
            <v>12.3</v>
          </cell>
        </row>
        <row r="832">
          <cell r="B832" t="str">
            <v>LUDH51C</v>
          </cell>
          <cell r="C832" t="str">
            <v>LUDH51</v>
          </cell>
          <cell r="D832" t="str">
            <v xml:space="preserve">R_LUD           </v>
          </cell>
          <cell r="E832">
            <v>4</v>
          </cell>
          <cell r="F832">
            <v>29</v>
          </cell>
          <cell r="G832">
            <v>0.83333333333333337</v>
          </cell>
          <cell r="H832">
            <v>21.29</v>
          </cell>
        </row>
        <row r="833">
          <cell r="B833" t="str">
            <v>LUDH53A</v>
          </cell>
          <cell r="C833" t="str">
            <v>LUDH53</v>
          </cell>
          <cell r="D833" t="str">
            <v xml:space="preserve">R_LUD           </v>
          </cell>
          <cell r="E833">
            <v>5</v>
          </cell>
          <cell r="F833">
            <v>36</v>
          </cell>
          <cell r="G833">
            <v>0.79166666666666663</v>
          </cell>
          <cell r="H833">
            <v>27.48</v>
          </cell>
        </row>
        <row r="834">
          <cell r="B834" t="str">
            <v>LUDH53B</v>
          </cell>
          <cell r="C834" t="str">
            <v>LUDH53</v>
          </cell>
          <cell r="D834" t="str">
            <v xml:space="preserve">R_LUD           </v>
          </cell>
          <cell r="E834">
            <v>5</v>
          </cell>
          <cell r="F834">
            <v>36</v>
          </cell>
          <cell r="G834">
            <v>0.79166666666666663</v>
          </cell>
          <cell r="H834">
            <v>27.6</v>
          </cell>
        </row>
        <row r="835">
          <cell r="B835" t="str">
            <v>LUDH53C</v>
          </cell>
          <cell r="C835" t="str">
            <v>LUDH53</v>
          </cell>
          <cell r="D835" t="str">
            <v xml:space="preserve">R_LUD           </v>
          </cell>
          <cell r="E835">
            <v>5</v>
          </cell>
          <cell r="F835">
            <v>36</v>
          </cell>
          <cell r="G835">
            <v>0.79166666666666663</v>
          </cell>
          <cell r="H835">
            <v>21.04</v>
          </cell>
        </row>
        <row r="836">
          <cell r="B836" t="str">
            <v>LUDH57A</v>
          </cell>
          <cell r="C836" t="str">
            <v>LUDH57</v>
          </cell>
          <cell r="D836" t="str">
            <v xml:space="preserve">R_LUD           </v>
          </cell>
          <cell r="E836">
            <v>4</v>
          </cell>
          <cell r="F836">
            <v>29</v>
          </cell>
          <cell r="G836">
            <v>0.54166666666666663</v>
          </cell>
          <cell r="H836">
            <v>20.38</v>
          </cell>
        </row>
        <row r="837">
          <cell r="B837" t="str">
            <v>LUDH57B</v>
          </cell>
          <cell r="C837" t="str">
            <v>LUDH57</v>
          </cell>
          <cell r="D837" t="str">
            <v xml:space="preserve">R_LUD           </v>
          </cell>
          <cell r="E837">
            <v>4</v>
          </cell>
          <cell r="F837">
            <v>29</v>
          </cell>
          <cell r="G837">
            <v>0.79166666666666663</v>
          </cell>
          <cell r="H837">
            <v>13.23</v>
          </cell>
        </row>
        <row r="838">
          <cell r="B838" t="str">
            <v>LUDH57C</v>
          </cell>
          <cell r="C838" t="str">
            <v>LUDH57</v>
          </cell>
          <cell r="D838" t="str">
            <v xml:space="preserve">R_LUD           </v>
          </cell>
          <cell r="E838">
            <v>4</v>
          </cell>
          <cell r="F838">
            <v>29</v>
          </cell>
          <cell r="G838">
            <v>0.91666666666666663</v>
          </cell>
          <cell r="H838">
            <v>21.98</v>
          </cell>
        </row>
        <row r="839">
          <cell r="B839" t="str">
            <v>LUDH58A</v>
          </cell>
          <cell r="C839" t="str">
            <v>LUDH58</v>
          </cell>
          <cell r="D839" t="str">
            <v xml:space="preserve">R_LUD           </v>
          </cell>
          <cell r="E839">
            <v>4</v>
          </cell>
          <cell r="F839">
            <v>29</v>
          </cell>
          <cell r="G839">
            <v>0.625</v>
          </cell>
          <cell r="H839">
            <v>10.06</v>
          </cell>
        </row>
        <row r="840">
          <cell r="B840" t="str">
            <v>LUDH58B</v>
          </cell>
          <cell r="C840" t="str">
            <v>LUDH58</v>
          </cell>
          <cell r="D840" t="str">
            <v xml:space="preserve">R_LUD           </v>
          </cell>
          <cell r="E840">
            <v>4</v>
          </cell>
          <cell r="F840">
            <v>29</v>
          </cell>
          <cell r="G840">
            <v>0.79166666666666663</v>
          </cell>
          <cell r="H840">
            <v>6.44</v>
          </cell>
        </row>
        <row r="841">
          <cell r="B841" t="str">
            <v>LUDH58C</v>
          </cell>
          <cell r="C841" t="str">
            <v>LUDH58</v>
          </cell>
          <cell r="D841" t="str">
            <v xml:space="preserve">R_LUD           </v>
          </cell>
          <cell r="E841">
            <v>4</v>
          </cell>
          <cell r="F841">
            <v>29</v>
          </cell>
          <cell r="G841">
            <v>0.58333333333333337</v>
          </cell>
          <cell r="H841">
            <v>8.44</v>
          </cell>
        </row>
        <row r="842">
          <cell r="B842" t="str">
            <v>LUDH59A</v>
          </cell>
          <cell r="C842" t="str">
            <v>LUDH59</v>
          </cell>
          <cell r="D842" t="str">
            <v xml:space="preserve">R_LUD           </v>
          </cell>
          <cell r="E842">
            <v>4</v>
          </cell>
          <cell r="F842">
            <v>29</v>
          </cell>
          <cell r="G842">
            <v>0.5</v>
          </cell>
          <cell r="H842">
            <v>15.78</v>
          </cell>
        </row>
        <row r="843">
          <cell r="B843" t="str">
            <v>LUDH59B</v>
          </cell>
          <cell r="C843" t="str">
            <v>LUDH59</v>
          </cell>
          <cell r="D843" t="str">
            <v xml:space="preserve">R_LUD           </v>
          </cell>
          <cell r="E843">
            <v>4</v>
          </cell>
          <cell r="F843">
            <v>29</v>
          </cell>
          <cell r="G843">
            <v>0.83333333333333337</v>
          </cell>
          <cell r="H843">
            <v>11.3</v>
          </cell>
        </row>
        <row r="844">
          <cell r="B844" t="str">
            <v>LUDH59C</v>
          </cell>
          <cell r="C844" t="str">
            <v>LUDH59</v>
          </cell>
          <cell r="D844" t="str">
            <v xml:space="preserve">R_LUD           </v>
          </cell>
          <cell r="E844">
            <v>4</v>
          </cell>
          <cell r="F844">
            <v>29</v>
          </cell>
          <cell r="G844">
            <v>0.5</v>
          </cell>
          <cell r="H844">
            <v>21.3</v>
          </cell>
        </row>
        <row r="845">
          <cell r="B845" t="str">
            <v>LUDH60A</v>
          </cell>
          <cell r="C845" t="str">
            <v>LUDH60</v>
          </cell>
          <cell r="D845" t="str">
            <v xml:space="preserve">R_LUD           </v>
          </cell>
          <cell r="E845">
            <v>4</v>
          </cell>
          <cell r="F845">
            <v>28</v>
          </cell>
          <cell r="G845">
            <v>0.79166666666666663</v>
          </cell>
          <cell r="H845">
            <v>8.5500000000000007</v>
          </cell>
        </row>
        <row r="846">
          <cell r="B846" t="str">
            <v>LUDH60B</v>
          </cell>
          <cell r="C846" t="str">
            <v>LUDH60</v>
          </cell>
          <cell r="D846" t="str">
            <v xml:space="preserve">R_LUD           </v>
          </cell>
          <cell r="E846">
            <v>4</v>
          </cell>
          <cell r="F846">
            <v>28</v>
          </cell>
          <cell r="G846">
            <v>0.95833333333333337</v>
          </cell>
          <cell r="H846">
            <v>26.41</v>
          </cell>
        </row>
        <row r="847">
          <cell r="B847" t="str">
            <v>LUDH60C</v>
          </cell>
          <cell r="C847" t="str">
            <v>LUDH60</v>
          </cell>
          <cell r="D847" t="str">
            <v xml:space="preserve">R_LUD           </v>
          </cell>
          <cell r="E847">
            <v>2</v>
          </cell>
          <cell r="F847">
            <v>13</v>
          </cell>
          <cell r="G847">
            <v>0.95833333333333337</v>
          </cell>
          <cell r="H847">
            <v>11.34</v>
          </cell>
        </row>
        <row r="848">
          <cell r="B848" t="str">
            <v>LUDH61A</v>
          </cell>
          <cell r="C848" t="str">
            <v>LUDH61</v>
          </cell>
          <cell r="D848" t="str">
            <v xml:space="preserve">R_LUD           </v>
          </cell>
          <cell r="E848">
            <v>4</v>
          </cell>
          <cell r="F848">
            <v>28</v>
          </cell>
          <cell r="G848">
            <v>0.79166666666666663</v>
          </cell>
          <cell r="H848">
            <v>4.01</v>
          </cell>
        </row>
        <row r="849">
          <cell r="B849" t="str">
            <v>LUDH61B</v>
          </cell>
          <cell r="C849" t="str">
            <v>LUDH61</v>
          </cell>
          <cell r="D849" t="str">
            <v xml:space="preserve">R_LUD           </v>
          </cell>
          <cell r="E849">
            <v>4</v>
          </cell>
          <cell r="F849">
            <v>28</v>
          </cell>
          <cell r="G849">
            <v>0.70833333333333337</v>
          </cell>
          <cell r="H849">
            <v>5.32</v>
          </cell>
        </row>
        <row r="850">
          <cell r="B850" t="str">
            <v>LUDH61C</v>
          </cell>
          <cell r="C850" t="str">
            <v>LUDH61</v>
          </cell>
          <cell r="D850" t="str">
            <v xml:space="preserve">R_LUD           </v>
          </cell>
          <cell r="E850">
            <v>3</v>
          </cell>
          <cell r="F850">
            <v>20</v>
          </cell>
          <cell r="G850">
            <v>0.75</v>
          </cell>
          <cell r="H850">
            <v>4.97</v>
          </cell>
        </row>
        <row r="851">
          <cell r="B851" t="str">
            <v>MCHW04A</v>
          </cell>
          <cell r="C851" t="str">
            <v>MCHW04</v>
          </cell>
          <cell r="D851" t="str">
            <v xml:space="preserve">R_LUD           </v>
          </cell>
          <cell r="E851">
            <v>4</v>
          </cell>
          <cell r="F851">
            <v>29</v>
          </cell>
          <cell r="G851">
            <v>0.70833333333333337</v>
          </cell>
          <cell r="H851">
            <v>25.64</v>
          </cell>
        </row>
        <row r="852">
          <cell r="B852" t="str">
            <v>MCHW04B</v>
          </cell>
          <cell r="C852" t="str">
            <v>MCHW04</v>
          </cell>
          <cell r="D852" t="str">
            <v xml:space="preserve">R_LUD           </v>
          </cell>
          <cell r="E852">
            <v>4</v>
          </cell>
          <cell r="F852">
            <v>29</v>
          </cell>
          <cell r="G852">
            <v>0.83333333333333337</v>
          </cell>
          <cell r="H852">
            <v>6.33</v>
          </cell>
        </row>
        <row r="853">
          <cell r="B853" t="str">
            <v>MCHW04C</v>
          </cell>
          <cell r="C853" t="str">
            <v>MCHW04</v>
          </cell>
          <cell r="D853" t="str">
            <v xml:space="preserve">R_LUD           </v>
          </cell>
          <cell r="E853">
            <v>4</v>
          </cell>
          <cell r="F853">
            <v>29</v>
          </cell>
          <cell r="G853">
            <v>0.79166666666666663</v>
          </cell>
          <cell r="H853">
            <v>7.77</v>
          </cell>
        </row>
        <row r="854">
          <cell r="B854" t="str">
            <v>MCHW04D</v>
          </cell>
          <cell r="C854" t="str">
            <v>MCHW04</v>
          </cell>
          <cell r="D854" t="str">
            <v xml:space="preserve">R_LUD           </v>
          </cell>
          <cell r="E854">
            <v>4</v>
          </cell>
          <cell r="F854">
            <v>29</v>
          </cell>
          <cell r="G854">
            <v>0.79166666666666663</v>
          </cell>
          <cell r="H854">
            <v>6.03</v>
          </cell>
        </row>
        <row r="855">
          <cell r="B855" t="str">
            <v>MLKN31A</v>
          </cell>
          <cell r="C855" t="str">
            <v>MLKN31</v>
          </cell>
          <cell r="D855" t="str">
            <v xml:space="preserve">R_LUD           </v>
          </cell>
          <cell r="E855">
            <v>2</v>
          </cell>
          <cell r="F855">
            <v>13</v>
          </cell>
          <cell r="G855">
            <v>0.79166666666666663</v>
          </cell>
          <cell r="H855">
            <v>6.08</v>
          </cell>
        </row>
        <row r="856">
          <cell r="B856" t="str">
            <v>MLKN31B</v>
          </cell>
          <cell r="C856" t="str">
            <v>MLKN31</v>
          </cell>
          <cell r="D856" t="str">
            <v xml:space="preserve">R_LUD           </v>
          </cell>
          <cell r="E856">
            <v>2</v>
          </cell>
          <cell r="F856">
            <v>13</v>
          </cell>
          <cell r="G856">
            <v>0.45833333333333331</v>
          </cell>
          <cell r="H856">
            <v>4.9800000000000004</v>
          </cell>
        </row>
        <row r="857">
          <cell r="B857" t="str">
            <v>MLKN31C</v>
          </cell>
          <cell r="C857" t="str">
            <v>MLKN31</v>
          </cell>
          <cell r="D857" t="str">
            <v xml:space="preserve">R_LUD           </v>
          </cell>
          <cell r="E857">
            <v>2</v>
          </cell>
          <cell r="F857">
            <v>13</v>
          </cell>
          <cell r="G857">
            <v>0.66666666666666663</v>
          </cell>
          <cell r="H857">
            <v>6.21</v>
          </cell>
        </row>
        <row r="858">
          <cell r="B858" t="str">
            <v>MLOD16A</v>
          </cell>
          <cell r="C858" t="str">
            <v>MLOD16</v>
          </cell>
          <cell r="D858" t="str">
            <v xml:space="preserve">R_LUD           </v>
          </cell>
          <cell r="E858">
            <v>3</v>
          </cell>
          <cell r="F858">
            <v>21</v>
          </cell>
          <cell r="G858">
            <v>0.83333333333333337</v>
          </cell>
          <cell r="H858">
            <v>7.8</v>
          </cell>
        </row>
        <row r="859">
          <cell r="B859" t="str">
            <v>MLOD16B</v>
          </cell>
          <cell r="C859" t="str">
            <v>MLOD16</v>
          </cell>
          <cell r="D859" t="str">
            <v xml:space="preserve">R_LUD           </v>
          </cell>
          <cell r="E859">
            <v>3</v>
          </cell>
          <cell r="F859">
            <v>21</v>
          </cell>
          <cell r="G859">
            <v>0.79166666666666663</v>
          </cell>
          <cell r="H859">
            <v>8.36</v>
          </cell>
        </row>
        <row r="860">
          <cell r="B860" t="str">
            <v>MLOD16C</v>
          </cell>
          <cell r="C860" t="str">
            <v>MLOD16</v>
          </cell>
          <cell r="D860" t="str">
            <v xml:space="preserve">R_LUD           </v>
          </cell>
          <cell r="E860">
            <v>2</v>
          </cell>
          <cell r="F860">
            <v>13</v>
          </cell>
          <cell r="G860">
            <v>0.83333333333333337</v>
          </cell>
          <cell r="H860">
            <v>4.8899999999999997</v>
          </cell>
        </row>
        <row r="861">
          <cell r="B861" t="str">
            <v>PYAL09A</v>
          </cell>
          <cell r="C861" t="str">
            <v>PYAL09</v>
          </cell>
          <cell r="D861" t="str">
            <v xml:space="preserve">R_LUD           </v>
          </cell>
          <cell r="E861">
            <v>4</v>
          </cell>
          <cell r="F861">
            <v>29</v>
          </cell>
          <cell r="G861">
            <v>0.83333333333333337</v>
          </cell>
          <cell r="H861">
            <v>12.28</v>
          </cell>
        </row>
        <row r="862">
          <cell r="B862" t="str">
            <v>PYAL09B</v>
          </cell>
          <cell r="C862" t="str">
            <v>PYAL09</v>
          </cell>
          <cell r="D862" t="str">
            <v xml:space="preserve">R_LUD           </v>
          </cell>
          <cell r="E862">
            <v>3</v>
          </cell>
          <cell r="F862">
            <v>21</v>
          </cell>
          <cell r="G862">
            <v>0.75</v>
          </cell>
          <cell r="H862">
            <v>8.16</v>
          </cell>
        </row>
        <row r="863">
          <cell r="B863" t="str">
            <v>PYAL09C</v>
          </cell>
          <cell r="C863" t="str">
            <v>PYAL09</v>
          </cell>
          <cell r="D863" t="str">
            <v xml:space="preserve">R_LUD           </v>
          </cell>
          <cell r="E863">
            <v>3</v>
          </cell>
          <cell r="F863">
            <v>21</v>
          </cell>
          <cell r="G863">
            <v>0.45833333333333331</v>
          </cell>
          <cell r="H863">
            <v>13.72</v>
          </cell>
        </row>
        <row r="864">
          <cell r="B864" t="str">
            <v>SMRL01A</v>
          </cell>
          <cell r="C864" t="str">
            <v>SMRL01</v>
          </cell>
          <cell r="D864" t="str">
            <v xml:space="preserve">R_LUD           </v>
          </cell>
          <cell r="E864">
            <v>2</v>
          </cell>
          <cell r="F864">
            <v>13</v>
          </cell>
          <cell r="G864">
            <v>0.41666666666666669</v>
          </cell>
          <cell r="H864">
            <v>7.57</v>
          </cell>
        </row>
        <row r="865">
          <cell r="B865" t="str">
            <v>SMRL01B</v>
          </cell>
          <cell r="C865" t="str">
            <v>SMRL01</v>
          </cell>
          <cell r="D865" t="str">
            <v xml:space="preserve">R_LUD           </v>
          </cell>
          <cell r="E865">
            <v>4</v>
          </cell>
          <cell r="F865">
            <v>29</v>
          </cell>
          <cell r="G865">
            <v>0.83333333333333337</v>
          </cell>
          <cell r="H865">
            <v>11.42</v>
          </cell>
        </row>
        <row r="866">
          <cell r="B866" t="str">
            <v>SMRL01C</v>
          </cell>
          <cell r="C866" t="str">
            <v>SMRL01</v>
          </cell>
          <cell r="D866" t="str">
            <v xml:space="preserve">R_LUD           </v>
          </cell>
          <cell r="E866">
            <v>4</v>
          </cell>
          <cell r="F866">
            <v>29</v>
          </cell>
          <cell r="G866">
            <v>0.79166666666666663</v>
          </cell>
          <cell r="H866">
            <v>24.74</v>
          </cell>
        </row>
        <row r="867">
          <cell r="B867" t="str">
            <v>SNWL18A</v>
          </cell>
          <cell r="C867" t="str">
            <v>SNWL18</v>
          </cell>
          <cell r="D867" t="str">
            <v xml:space="preserve">R_LUD           </v>
          </cell>
          <cell r="E867">
            <v>4</v>
          </cell>
          <cell r="F867">
            <v>29</v>
          </cell>
          <cell r="G867">
            <v>0.75</v>
          </cell>
          <cell r="H867">
            <v>16.16</v>
          </cell>
        </row>
        <row r="868">
          <cell r="B868" t="str">
            <v>SNWL18B</v>
          </cell>
          <cell r="C868" t="str">
            <v>SNWL18</v>
          </cell>
          <cell r="D868" t="str">
            <v xml:space="preserve">R_LUD           </v>
          </cell>
          <cell r="E868">
            <v>4</v>
          </cell>
          <cell r="F868">
            <v>29</v>
          </cell>
          <cell r="G868">
            <v>0.79166666666666663</v>
          </cell>
          <cell r="H868">
            <v>23.41</v>
          </cell>
        </row>
        <row r="869">
          <cell r="B869" t="str">
            <v>SNWL18C</v>
          </cell>
          <cell r="C869" t="str">
            <v>SNWL18</v>
          </cell>
          <cell r="D869" t="str">
            <v xml:space="preserve">R_LUD           </v>
          </cell>
          <cell r="E869">
            <v>3</v>
          </cell>
          <cell r="F869">
            <v>21</v>
          </cell>
          <cell r="G869">
            <v>0.66666666666666663</v>
          </cell>
          <cell r="H869">
            <v>8.94</v>
          </cell>
        </row>
        <row r="870">
          <cell r="B870" t="str">
            <v>SNWL18D</v>
          </cell>
          <cell r="C870" t="str">
            <v>SNWL18</v>
          </cell>
          <cell r="D870" t="str">
            <v xml:space="preserve">R_LUD           </v>
          </cell>
          <cell r="E870">
            <v>2</v>
          </cell>
          <cell r="F870">
            <v>13</v>
          </cell>
          <cell r="G870">
            <v>0.54166666666666663</v>
          </cell>
          <cell r="H870">
            <v>8.07</v>
          </cell>
        </row>
        <row r="871">
          <cell r="B871" t="str">
            <v>AMAR07A</v>
          </cell>
          <cell r="C871" t="str">
            <v>AMAR07</v>
          </cell>
          <cell r="D871" t="str">
            <v xml:space="preserve">R_PAT           </v>
          </cell>
          <cell r="E871">
            <v>3</v>
          </cell>
          <cell r="F871">
            <v>21</v>
          </cell>
          <cell r="G871">
            <v>0.83333333333333337</v>
          </cell>
          <cell r="H871">
            <v>8.94</v>
          </cell>
        </row>
        <row r="872">
          <cell r="B872" t="str">
            <v>AMAR07B</v>
          </cell>
          <cell r="C872" t="str">
            <v>AMAR07</v>
          </cell>
          <cell r="D872" t="str">
            <v xml:space="preserve">R_PAT           </v>
          </cell>
          <cell r="E872">
            <v>3</v>
          </cell>
          <cell r="F872">
            <v>21</v>
          </cell>
          <cell r="G872">
            <v>0.41666666666666669</v>
          </cell>
          <cell r="H872">
            <v>6.86</v>
          </cell>
        </row>
        <row r="873">
          <cell r="B873" t="str">
            <v>AMAR07C</v>
          </cell>
          <cell r="C873" t="str">
            <v>AMAR07</v>
          </cell>
          <cell r="D873" t="str">
            <v xml:space="preserve">R_PAT           </v>
          </cell>
          <cell r="E873">
            <v>3</v>
          </cell>
          <cell r="F873">
            <v>21</v>
          </cell>
          <cell r="G873">
            <v>0.83333333333333337</v>
          </cell>
          <cell r="H873">
            <v>10.95</v>
          </cell>
        </row>
        <row r="874">
          <cell r="B874" t="str">
            <v>BHGR09A</v>
          </cell>
          <cell r="C874" t="str">
            <v>BHGR09</v>
          </cell>
          <cell r="D874" t="str">
            <v xml:space="preserve">R_PAT           </v>
          </cell>
          <cell r="E874">
            <v>2</v>
          </cell>
          <cell r="F874">
            <v>13</v>
          </cell>
          <cell r="G874">
            <v>0.5</v>
          </cell>
          <cell r="H874">
            <v>6.74</v>
          </cell>
        </row>
        <row r="875">
          <cell r="B875" t="str">
            <v>BHGR09B</v>
          </cell>
          <cell r="C875" t="str">
            <v>BHGR09</v>
          </cell>
          <cell r="D875" t="str">
            <v xml:space="preserve">R_PAT           </v>
          </cell>
          <cell r="E875">
            <v>2</v>
          </cell>
          <cell r="F875">
            <v>13</v>
          </cell>
          <cell r="G875">
            <v>0.70833333333333337</v>
          </cell>
          <cell r="H875">
            <v>4.04</v>
          </cell>
        </row>
        <row r="876">
          <cell r="B876" t="str">
            <v>BHGR09C</v>
          </cell>
          <cell r="C876" t="str">
            <v>BHGR09</v>
          </cell>
          <cell r="D876" t="str">
            <v xml:space="preserve">R_PAT           </v>
          </cell>
          <cell r="E876">
            <v>2</v>
          </cell>
          <cell r="F876">
            <v>13</v>
          </cell>
          <cell r="G876">
            <v>0.45833333333333331</v>
          </cell>
          <cell r="H876">
            <v>5.86</v>
          </cell>
        </row>
        <row r="877">
          <cell r="B877" t="str">
            <v>DHRI03A</v>
          </cell>
          <cell r="C877" t="str">
            <v>DHRI03</v>
          </cell>
          <cell r="D877" t="str">
            <v xml:space="preserve">R_PAT           </v>
          </cell>
          <cell r="E877">
            <v>3</v>
          </cell>
          <cell r="F877">
            <v>21</v>
          </cell>
          <cell r="G877">
            <v>0.5</v>
          </cell>
          <cell r="H877">
            <v>16.71</v>
          </cell>
        </row>
        <row r="878">
          <cell r="B878" t="str">
            <v>DHRI03B</v>
          </cell>
          <cell r="C878" t="str">
            <v>DHRI03</v>
          </cell>
          <cell r="D878" t="str">
            <v xml:space="preserve">R_PAT           </v>
          </cell>
          <cell r="E878">
            <v>3</v>
          </cell>
          <cell r="F878">
            <v>21</v>
          </cell>
          <cell r="G878">
            <v>0.5</v>
          </cell>
          <cell r="H878">
            <v>11.65</v>
          </cell>
        </row>
        <row r="879">
          <cell r="B879" t="str">
            <v>DHRI03C</v>
          </cell>
          <cell r="C879" t="str">
            <v>DHRI03</v>
          </cell>
          <cell r="D879" t="str">
            <v xml:space="preserve">R_PAT           </v>
          </cell>
          <cell r="E879">
            <v>4</v>
          </cell>
          <cell r="F879">
            <v>29</v>
          </cell>
          <cell r="G879">
            <v>0.79166666666666663</v>
          </cell>
          <cell r="H879">
            <v>14.36</v>
          </cell>
        </row>
        <row r="880">
          <cell r="B880" t="str">
            <v>DRBA10A</v>
          </cell>
          <cell r="C880" t="str">
            <v>DRBA10</v>
          </cell>
          <cell r="D880" t="str">
            <v xml:space="preserve">R_PAT           </v>
          </cell>
          <cell r="E880">
            <v>2</v>
          </cell>
          <cell r="F880">
            <v>13</v>
          </cell>
          <cell r="G880">
            <v>0.75</v>
          </cell>
          <cell r="H880">
            <v>5.01</v>
          </cell>
        </row>
        <row r="881">
          <cell r="B881" t="str">
            <v>DRBA10B</v>
          </cell>
          <cell r="C881" t="str">
            <v>DRBA10</v>
          </cell>
          <cell r="D881" t="str">
            <v xml:space="preserve">R_PAT           </v>
          </cell>
          <cell r="E881">
            <v>2</v>
          </cell>
          <cell r="F881">
            <v>13</v>
          </cell>
          <cell r="G881">
            <v>0.66666666666666663</v>
          </cell>
          <cell r="H881">
            <v>4.7300000000000004</v>
          </cell>
        </row>
        <row r="882">
          <cell r="B882" t="str">
            <v>DRBA10C</v>
          </cell>
          <cell r="C882" t="str">
            <v>DRBA10</v>
          </cell>
          <cell r="D882" t="str">
            <v xml:space="preserve">R_PAT           </v>
          </cell>
          <cell r="E882">
            <v>2</v>
          </cell>
          <cell r="F882">
            <v>13</v>
          </cell>
          <cell r="G882">
            <v>0.66666666666666663</v>
          </cell>
          <cell r="H882">
            <v>7.03</v>
          </cell>
        </row>
        <row r="883">
          <cell r="B883" t="str">
            <v>DVGH12A</v>
          </cell>
          <cell r="C883" t="str">
            <v>DVGH12</v>
          </cell>
          <cell r="D883" t="str">
            <v xml:space="preserve">R_PAT           </v>
          </cell>
          <cell r="E883">
            <v>2</v>
          </cell>
          <cell r="F883">
            <v>13</v>
          </cell>
          <cell r="G883">
            <v>0.79166666666666663</v>
          </cell>
          <cell r="H883">
            <v>6.41</v>
          </cell>
        </row>
        <row r="884">
          <cell r="B884" t="str">
            <v>DVGH12B</v>
          </cell>
          <cell r="C884" t="str">
            <v>DVGH12</v>
          </cell>
          <cell r="D884" t="str">
            <v xml:space="preserve">R_PAT           </v>
          </cell>
          <cell r="E884">
            <v>2</v>
          </cell>
          <cell r="F884">
            <v>13</v>
          </cell>
          <cell r="G884">
            <v>0.79166666666666663</v>
          </cell>
          <cell r="H884">
            <v>5.09</v>
          </cell>
        </row>
        <row r="885">
          <cell r="B885" t="str">
            <v>DVGH12C</v>
          </cell>
          <cell r="C885" t="str">
            <v>DVGH12</v>
          </cell>
          <cell r="D885" t="str">
            <v xml:space="preserve">R_PAT           </v>
          </cell>
          <cell r="E885">
            <v>2</v>
          </cell>
          <cell r="F885">
            <v>13</v>
          </cell>
          <cell r="G885">
            <v>0.625</v>
          </cell>
          <cell r="H885">
            <v>7.92</v>
          </cell>
        </row>
        <row r="886">
          <cell r="B886" t="str">
            <v>LGWL11A</v>
          </cell>
          <cell r="C886" t="str">
            <v>LGWL11</v>
          </cell>
          <cell r="D886" t="str">
            <v xml:space="preserve">R_PAT           </v>
          </cell>
          <cell r="E886">
            <v>4</v>
          </cell>
          <cell r="F886">
            <v>29</v>
          </cell>
          <cell r="G886">
            <v>0.83333333333333337</v>
          </cell>
          <cell r="H886">
            <v>18.12</v>
          </cell>
        </row>
        <row r="887">
          <cell r="B887" t="str">
            <v>LGWL11B</v>
          </cell>
          <cell r="C887" t="str">
            <v>LGWL11</v>
          </cell>
          <cell r="D887" t="str">
            <v xml:space="preserve">R_PAT           </v>
          </cell>
          <cell r="E887">
            <v>2</v>
          </cell>
          <cell r="F887">
            <v>13</v>
          </cell>
          <cell r="G887">
            <v>0.79166666666666663</v>
          </cell>
          <cell r="H887">
            <v>6.49</v>
          </cell>
        </row>
        <row r="888">
          <cell r="B888" t="str">
            <v>LGWL11C</v>
          </cell>
          <cell r="C888" t="str">
            <v>LGWL11</v>
          </cell>
          <cell r="D888" t="str">
            <v xml:space="preserve">R_PAT           </v>
          </cell>
          <cell r="E888">
            <v>4</v>
          </cell>
          <cell r="F888">
            <v>29</v>
          </cell>
          <cell r="G888">
            <v>0.83333333333333337</v>
          </cell>
          <cell r="H888">
            <v>8.36</v>
          </cell>
        </row>
        <row r="889">
          <cell r="B889" t="str">
            <v>LHRA08A</v>
          </cell>
          <cell r="C889" t="str">
            <v>LHRA08</v>
          </cell>
          <cell r="D889" t="str">
            <v xml:space="preserve">R_PAT           </v>
          </cell>
          <cell r="E889">
            <v>3</v>
          </cell>
          <cell r="F889">
            <v>21</v>
          </cell>
          <cell r="G889">
            <v>0.79166666666666663</v>
          </cell>
          <cell r="H889">
            <v>6.99</v>
          </cell>
        </row>
        <row r="890">
          <cell r="B890" t="str">
            <v>LHRA08B</v>
          </cell>
          <cell r="C890" t="str">
            <v>LHRA08</v>
          </cell>
          <cell r="D890" t="str">
            <v xml:space="preserve">R_PAT           </v>
          </cell>
          <cell r="E890">
            <v>3</v>
          </cell>
          <cell r="F890">
            <v>21</v>
          </cell>
          <cell r="G890">
            <v>0.79166666666666663</v>
          </cell>
          <cell r="H890">
            <v>12.61</v>
          </cell>
        </row>
        <row r="891">
          <cell r="B891" t="str">
            <v>LHRA08C</v>
          </cell>
          <cell r="C891" t="str">
            <v>LHRA08</v>
          </cell>
          <cell r="D891" t="str">
            <v xml:space="preserve">R_PAT           </v>
          </cell>
          <cell r="E891">
            <v>3</v>
          </cell>
          <cell r="F891">
            <v>21</v>
          </cell>
          <cell r="G891">
            <v>0.79166666666666663</v>
          </cell>
          <cell r="H891">
            <v>5.35</v>
          </cell>
        </row>
        <row r="892">
          <cell r="B892" t="str">
            <v>METU05A</v>
          </cell>
          <cell r="C892" t="str">
            <v>METU05</v>
          </cell>
          <cell r="D892" t="str">
            <v xml:space="preserve">R_PAT           </v>
          </cell>
          <cell r="E892">
            <v>2</v>
          </cell>
          <cell r="F892">
            <v>13</v>
          </cell>
          <cell r="G892">
            <v>0.79166666666666663</v>
          </cell>
          <cell r="H892">
            <v>6.49</v>
          </cell>
        </row>
        <row r="893">
          <cell r="B893" t="str">
            <v>METU05B</v>
          </cell>
          <cell r="C893" t="str">
            <v>METU05</v>
          </cell>
          <cell r="D893" t="str">
            <v xml:space="preserve">R_PAT           </v>
          </cell>
          <cell r="E893">
            <v>3</v>
          </cell>
          <cell r="F893">
            <v>21</v>
          </cell>
          <cell r="G893">
            <v>0.79166666666666663</v>
          </cell>
          <cell r="H893">
            <v>7.14</v>
          </cell>
        </row>
        <row r="894">
          <cell r="B894" t="str">
            <v>METU05C</v>
          </cell>
          <cell r="C894" t="str">
            <v>METU05</v>
          </cell>
          <cell r="D894" t="str">
            <v xml:space="preserve">R_PAT           </v>
          </cell>
          <cell r="E894">
            <v>4</v>
          </cell>
          <cell r="F894">
            <v>29</v>
          </cell>
          <cell r="G894">
            <v>0.75</v>
          </cell>
          <cell r="H894">
            <v>8.7200000000000006</v>
          </cell>
        </row>
        <row r="895">
          <cell r="B895" t="str">
            <v>MLKT04A</v>
          </cell>
          <cell r="C895" t="str">
            <v>MLKT04</v>
          </cell>
          <cell r="D895" t="str">
            <v xml:space="preserve">R_PAT           </v>
          </cell>
          <cell r="E895">
            <v>4</v>
          </cell>
          <cell r="F895">
            <v>29</v>
          </cell>
          <cell r="G895">
            <v>0.75</v>
          </cell>
          <cell r="H895">
            <v>20.190000000000001</v>
          </cell>
        </row>
        <row r="896">
          <cell r="B896" t="str">
            <v>MLKT04B</v>
          </cell>
          <cell r="C896" t="str">
            <v>MLKT04</v>
          </cell>
          <cell r="D896" t="str">
            <v xml:space="preserve">R_PAT           </v>
          </cell>
          <cell r="E896">
            <v>3</v>
          </cell>
          <cell r="F896">
            <v>21</v>
          </cell>
          <cell r="G896">
            <v>0.83333333333333337</v>
          </cell>
          <cell r="H896">
            <v>27.45</v>
          </cell>
        </row>
        <row r="897">
          <cell r="B897" t="str">
            <v>MLKT04C</v>
          </cell>
          <cell r="C897" t="str">
            <v>MLKT04</v>
          </cell>
          <cell r="D897" t="str">
            <v xml:space="preserve">R_PAT           </v>
          </cell>
          <cell r="E897">
            <v>4</v>
          </cell>
          <cell r="F897">
            <v>29</v>
          </cell>
          <cell r="G897">
            <v>0.79166666666666663</v>
          </cell>
          <cell r="H897">
            <v>12.19</v>
          </cell>
        </row>
        <row r="898">
          <cell r="B898" t="str">
            <v>MONK17A</v>
          </cell>
          <cell r="C898" t="str">
            <v>MONK17</v>
          </cell>
          <cell r="D898" t="str">
            <v xml:space="preserve">R_PAT           </v>
          </cell>
          <cell r="E898">
            <v>3</v>
          </cell>
          <cell r="F898">
            <v>21</v>
          </cell>
          <cell r="G898">
            <v>0.41666666666666669</v>
          </cell>
          <cell r="H898">
            <v>10.32</v>
          </cell>
        </row>
        <row r="899">
          <cell r="B899" t="str">
            <v>MONK17B</v>
          </cell>
          <cell r="C899" t="str">
            <v>MONK17</v>
          </cell>
          <cell r="D899" t="str">
            <v xml:space="preserve">R_PAT           </v>
          </cell>
          <cell r="E899">
            <v>2</v>
          </cell>
          <cell r="F899">
            <v>13</v>
          </cell>
          <cell r="G899">
            <v>0.83333333333333337</v>
          </cell>
          <cell r="H899">
            <v>5.68</v>
          </cell>
        </row>
        <row r="900">
          <cell r="B900" t="str">
            <v>MONK17C</v>
          </cell>
          <cell r="C900" t="str">
            <v>MONK17</v>
          </cell>
          <cell r="D900" t="str">
            <v xml:space="preserve">R_PAT           </v>
          </cell>
          <cell r="E900">
            <v>3</v>
          </cell>
          <cell r="F900">
            <v>21</v>
          </cell>
          <cell r="G900">
            <v>0.79166666666666663</v>
          </cell>
          <cell r="H900">
            <v>8.9600000000000009</v>
          </cell>
        </row>
        <row r="901">
          <cell r="B901" t="str">
            <v>NABA05A</v>
          </cell>
          <cell r="C901" t="str">
            <v>NABA05</v>
          </cell>
          <cell r="D901" t="str">
            <v xml:space="preserve">R_PAT           </v>
          </cell>
          <cell r="E901">
            <v>5</v>
          </cell>
          <cell r="F901">
            <v>36</v>
          </cell>
          <cell r="G901">
            <v>0.83333333333333337</v>
          </cell>
          <cell r="H901">
            <v>16.02</v>
          </cell>
        </row>
        <row r="902">
          <cell r="B902" t="str">
            <v>NABA05B</v>
          </cell>
          <cell r="C902" t="str">
            <v>NABA05</v>
          </cell>
          <cell r="D902" t="str">
            <v xml:space="preserve">R_PAT           </v>
          </cell>
          <cell r="E902">
            <v>5</v>
          </cell>
          <cell r="F902">
            <v>36</v>
          </cell>
          <cell r="G902">
            <v>0.83333333333333337</v>
          </cell>
          <cell r="H902">
            <v>16.53</v>
          </cell>
        </row>
        <row r="903">
          <cell r="B903" t="str">
            <v>NABA05C</v>
          </cell>
          <cell r="C903" t="str">
            <v>NABA05</v>
          </cell>
          <cell r="D903" t="str">
            <v xml:space="preserve">R_PAT           </v>
          </cell>
          <cell r="E903">
            <v>5</v>
          </cell>
          <cell r="F903">
            <v>32</v>
          </cell>
          <cell r="G903">
            <v>0.79166666666666663</v>
          </cell>
          <cell r="H903">
            <v>19.399999999999999</v>
          </cell>
        </row>
        <row r="904">
          <cell r="B904" t="str">
            <v>NABA18A</v>
          </cell>
          <cell r="C904" t="str">
            <v>NABA18</v>
          </cell>
          <cell r="D904" t="str">
            <v xml:space="preserve">R_PAT           </v>
          </cell>
          <cell r="E904">
            <v>4</v>
          </cell>
          <cell r="F904">
            <v>29</v>
          </cell>
          <cell r="G904">
            <v>0.79166666666666663</v>
          </cell>
          <cell r="H904">
            <v>14.29</v>
          </cell>
        </row>
        <row r="905">
          <cell r="B905" t="str">
            <v>NABA18B</v>
          </cell>
          <cell r="C905" t="str">
            <v>NABA18</v>
          </cell>
          <cell r="D905" t="str">
            <v xml:space="preserve">R_PAT           </v>
          </cell>
          <cell r="E905">
            <v>4</v>
          </cell>
          <cell r="F905">
            <v>29</v>
          </cell>
          <cell r="G905">
            <v>0.79166666666666663</v>
          </cell>
          <cell r="H905">
            <v>15.53</v>
          </cell>
        </row>
        <row r="906">
          <cell r="B906" t="str">
            <v>NABA18C</v>
          </cell>
          <cell r="C906" t="str">
            <v>NABA18</v>
          </cell>
          <cell r="D906" t="str">
            <v xml:space="preserve">R_PAT           </v>
          </cell>
          <cell r="E906">
            <v>4</v>
          </cell>
          <cell r="F906">
            <v>29</v>
          </cell>
          <cell r="G906">
            <v>0.66666666666666663</v>
          </cell>
          <cell r="H906">
            <v>7.26</v>
          </cell>
        </row>
        <row r="907">
          <cell r="B907" t="str">
            <v>NDPR08A</v>
          </cell>
          <cell r="C907" t="str">
            <v>NDPR08</v>
          </cell>
          <cell r="D907" t="str">
            <v xml:space="preserve">R_PAT           </v>
          </cell>
          <cell r="E907">
            <v>2</v>
          </cell>
          <cell r="F907">
            <v>13</v>
          </cell>
          <cell r="G907">
            <v>0.75</v>
          </cell>
          <cell r="H907">
            <v>4.7300000000000004</v>
          </cell>
        </row>
        <row r="908">
          <cell r="B908" t="str">
            <v>NDPR08B</v>
          </cell>
          <cell r="C908" t="str">
            <v>NDPR08</v>
          </cell>
          <cell r="D908" t="str">
            <v xml:space="preserve">R_PAT           </v>
          </cell>
          <cell r="E908">
            <v>2</v>
          </cell>
          <cell r="F908">
            <v>13</v>
          </cell>
          <cell r="G908">
            <v>0.45833333333333331</v>
          </cell>
          <cell r="H908">
            <v>10.7</v>
          </cell>
        </row>
        <row r="909">
          <cell r="B909" t="str">
            <v>NDPR08C</v>
          </cell>
          <cell r="C909" t="str">
            <v>NDPR08</v>
          </cell>
          <cell r="D909" t="str">
            <v xml:space="preserve">R_PAT           </v>
          </cell>
          <cell r="E909">
            <v>2</v>
          </cell>
          <cell r="F909">
            <v>13</v>
          </cell>
          <cell r="G909">
            <v>0.79166666666666663</v>
          </cell>
          <cell r="H909">
            <v>5.67</v>
          </cell>
        </row>
        <row r="910">
          <cell r="B910" t="str">
            <v>PTLA01A</v>
          </cell>
          <cell r="C910" t="str">
            <v>PTLA01</v>
          </cell>
          <cell r="D910" t="str">
            <v xml:space="preserve">R_PAT           </v>
          </cell>
          <cell r="E910">
            <v>4</v>
          </cell>
          <cell r="F910">
            <v>29</v>
          </cell>
          <cell r="G910">
            <v>0.91666666666666663</v>
          </cell>
          <cell r="H910">
            <v>4.45</v>
          </cell>
        </row>
        <row r="911">
          <cell r="B911" t="str">
            <v>PTLA01B</v>
          </cell>
          <cell r="C911" t="str">
            <v>PTLA01</v>
          </cell>
          <cell r="D911" t="str">
            <v xml:space="preserve">R_PAT           </v>
          </cell>
          <cell r="E911">
            <v>3</v>
          </cell>
          <cell r="F911">
            <v>21</v>
          </cell>
          <cell r="G911">
            <v>0.875</v>
          </cell>
          <cell r="H911">
            <v>11.09</v>
          </cell>
        </row>
        <row r="912">
          <cell r="B912" t="str">
            <v>PTLA01C</v>
          </cell>
          <cell r="C912" t="str">
            <v>PTLA01</v>
          </cell>
          <cell r="D912" t="str">
            <v xml:space="preserve">R_PAT           </v>
          </cell>
          <cell r="E912">
            <v>3</v>
          </cell>
          <cell r="F912">
            <v>21</v>
          </cell>
          <cell r="G912">
            <v>0.83333333333333337</v>
          </cell>
          <cell r="H912">
            <v>3.74</v>
          </cell>
        </row>
        <row r="913">
          <cell r="B913" t="str">
            <v>PTLA02A</v>
          </cell>
          <cell r="C913" t="str">
            <v>PTLA02</v>
          </cell>
          <cell r="D913" t="str">
            <v xml:space="preserve">R_PAT           </v>
          </cell>
          <cell r="E913">
            <v>5</v>
          </cell>
          <cell r="F913">
            <v>35</v>
          </cell>
          <cell r="G913">
            <v>0.45833333333333331</v>
          </cell>
          <cell r="H913">
            <v>27.2</v>
          </cell>
        </row>
        <row r="914">
          <cell r="B914" t="str">
            <v>PTLA02B</v>
          </cell>
          <cell r="C914" t="str">
            <v>PTLA02</v>
          </cell>
          <cell r="D914" t="str">
            <v xml:space="preserve">R_PAT           </v>
          </cell>
          <cell r="E914">
            <v>5</v>
          </cell>
          <cell r="F914">
            <v>36</v>
          </cell>
          <cell r="G914">
            <v>0.58333333333333337</v>
          </cell>
          <cell r="H914">
            <v>24.06</v>
          </cell>
        </row>
        <row r="915">
          <cell r="B915" t="str">
            <v>PTLA02C</v>
          </cell>
          <cell r="C915" t="str">
            <v>PTLA02</v>
          </cell>
          <cell r="D915" t="str">
            <v xml:space="preserve">R_PAT           </v>
          </cell>
          <cell r="E915">
            <v>5</v>
          </cell>
          <cell r="F915">
            <v>36</v>
          </cell>
          <cell r="G915">
            <v>0.79166666666666663</v>
          </cell>
          <cell r="H915">
            <v>18.809999999999999</v>
          </cell>
        </row>
        <row r="916">
          <cell r="B916" t="str">
            <v>PTLA03A</v>
          </cell>
          <cell r="C916" t="str">
            <v>PTLA03</v>
          </cell>
          <cell r="D916" t="str">
            <v xml:space="preserve">R_PAT           </v>
          </cell>
          <cell r="E916">
            <v>4</v>
          </cell>
          <cell r="F916">
            <v>29</v>
          </cell>
          <cell r="G916">
            <v>0.875</v>
          </cell>
          <cell r="H916">
            <v>19.850000000000001</v>
          </cell>
        </row>
        <row r="917">
          <cell r="B917" t="str">
            <v>PTLA03B</v>
          </cell>
          <cell r="C917" t="str">
            <v>PTLA03</v>
          </cell>
          <cell r="D917" t="str">
            <v xml:space="preserve">R_PAT           </v>
          </cell>
          <cell r="E917">
            <v>4</v>
          </cell>
          <cell r="F917">
            <v>28</v>
          </cell>
          <cell r="G917">
            <v>0.79166666666666663</v>
          </cell>
          <cell r="H917">
            <v>22.31</v>
          </cell>
        </row>
        <row r="918">
          <cell r="B918" t="str">
            <v>PTLA03C</v>
          </cell>
          <cell r="C918" t="str">
            <v>PTLA03</v>
          </cell>
          <cell r="D918" t="str">
            <v xml:space="preserve">R_PAT           </v>
          </cell>
          <cell r="E918">
            <v>4</v>
          </cell>
          <cell r="F918">
            <v>29</v>
          </cell>
          <cell r="G918">
            <v>0.83333333333333337</v>
          </cell>
          <cell r="H918">
            <v>33.54</v>
          </cell>
        </row>
        <row r="919">
          <cell r="B919" t="str">
            <v>PTLA04A</v>
          </cell>
          <cell r="C919" t="str">
            <v>PTLA04</v>
          </cell>
          <cell r="D919" t="str">
            <v xml:space="preserve">R_PAT           </v>
          </cell>
          <cell r="E919">
            <v>5</v>
          </cell>
          <cell r="F919">
            <v>36</v>
          </cell>
          <cell r="G919">
            <v>0.5</v>
          </cell>
          <cell r="H919">
            <v>35.29</v>
          </cell>
        </row>
        <row r="920">
          <cell r="B920" t="str">
            <v>PTLA04B</v>
          </cell>
          <cell r="C920" t="str">
            <v>PTLA04</v>
          </cell>
          <cell r="D920" t="str">
            <v xml:space="preserve">R_PAT           </v>
          </cell>
          <cell r="E920">
            <v>5</v>
          </cell>
          <cell r="F920">
            <v>36</v>
          </cell>
          <cell r="G920">
            <v>0.79166666666666663</v>
          </cell>
          <cell r="H920">
            <v>14.66</v>
          </cell>
        </row>
        <row r="921">
          <cell r="B921" t="str">
            <v>PTLA04C</v>
          </cell>
          <cell r="C921" t="str">
            <v>PTLA04</v>
          </cell>
          <cell r="D921" t="str">
            <v xml:space="preserve">R_PAT           </v>
          </cell>
          <cell r="E921">
            <v>4</v>
          </cell>
          <cell r="F921">
            <v>28</v>
          </cell>
          <cell r="G921">
            <v>0.5</v>
          </cell>
          <cell r="H921">
            <v>35.5</v>
          </cell>
        </row>
        <row r="922">
          <cell r="B922" t="str">
            <v>PTLA07A</v>
          </cell>
          <cell r="C922" t="str">
            <v>PTLA07</v>
          </cell>
          <cell r="D922" t="str">
            <v xml:space="preserve">R_PAT           </v>
          </cell>
          <cell r="E922">
            <v>4</v>
          </cell>
          <cell r="F922">
            <v>29</v>
          </cell>
          <cell r="G922">
            <v>0.91666666666666663</v>
          </cell>
          <cell r="H922">
            <v>22.98</v>
          </cell>
        </row>
        <row r="923">
          <cell r="B923" t="str">
            <v>PTLA07B</v>
          </cell>
          <cell r="C923" t="str">
            <v>PTLA07</v>
          </cell>
          <cell r="D923" t="str">
            <v xml:space="preserve">R_PAT           </v>
          </cell>
          <cell r="E923">
            <v>4</v>
          </cell>
          <cell r="F923">
            <v>29</v>
          </cell>
          <cell r="G923">
            <v>0.875</v>
          </cell>
          <cell r="H923">
            <v>21.27</v>
          </cell>
        </row>
        <row r="924">
          <cell r="B924" t="str">
            <v>PTLA07C</v>
          </cell>
          <cell r="C924" t="str">
            <v>PTLA07</v>
          </cell>
          <cell r="D924" t="str">
            <v xml:space="preserve">R_PAT           </v>
          </cell>
          <cell r="E924">
            <v>4</v>
          </cell>
          <cell r="F924">
            <v>29</v>
          </cell>
          <cell r="G924">
            <v>0.83333333333333337</v>
          </cell>
          <cell r="H924">
            <v>24.71</v>
          </cell>
        </row>
        <row r="925">
          <cell r="B925" t="str">
            <v>PTLA08A</v>
          </cell>
          <cell r="C925" t="str">
            <v>PTLA08</v>
          </cell>
          <cell r="D925" t="str">
            <v xml:space="preserve">R_PAT           </v>
          </cell>
          <cell r="E925">
            <v>4</v>
          </cell>
          <cell r="F925">
            <v>29</v>
          </cell>
          <cell r="G925">
            <v>0.75</v>
          </cell>
          <cell r="H925">
            <v>28.23</v>
          </cell>
        </row>
        <row r="926">
          <cell r="B926" t="str">
            <v>PTLA08B</v>
          </cell>
          <cell r="C926" t="str">
            <v>PTLA08</v>
          </cell>
          <cell r="D926" t="str">
            <v xml:space="preserve">R_PAT           </v>
          </cell>
          <cell r="E926">
            <v>4</v>
          </cell>
          <cell r="F926">
            <v>29</v>
          </cell>
          <cell r="G926">
            <v>0.83333333333333337</v>
          </cell>
          <cell r="H926">
            <v>22.58</v>
          </cell>
        </row>
        <row r="927">
          <cell r="B927" t="str">
            <v>PTLA08C</v>
          </cell>
          <cell r="C927" t="str">
            <v>PTLA08</v>
          </cell>
          <cell r="D927" t="str">
            <v xml:space="preserve">R_PAT           </v>
          </cell>
          <cell r="E927">
            <v>4</v>
          </cell>
          <cell r="F927">
            <v>29</v>
          </cell>
          <cell r="G927">
            <v>0.83333333333333337</v>
          </cell>
          <cell r="H927">
            <v>22.2</v>
          </cell>
        </row>
        <row r="928">
          <cell r="B928" t="str">
            <v>PTLA09A</v>
          </cell>
          <cell r="C928" t="str">
            <v>PTLA09</v>
          </cell>
          <cell r="D928" t="str">
            <v xml:space="preserve">R_PAT           </v>
          </cell>
          <cell r="E928">
            <v>4</v>
          </cell>
          <cell r="F928">
            <v>29</v>
          </cell>
          <cell r="G928">
            <v>0.83333333333333337</v>
          </cell>
          <cell r="H928">
            <v>16.98</v>
          </cell>
        </row>
        <row r="929">
          <cell r="B929" t="str">
            <v>PTLA09B</v>
          </cell>
          <cell r="C929" t="str">
            <v>PTLA09</v>
          </cell>
          <cell r="D929" t="str">
            <v xml:space="preserve">R_PAT           </v>
          </cell>
          <cell r="E929">
            <v>4</v>
          </cell>
          <cell r="F929">
            <v>29</v>
          </cell>
          <cell r="G929">
            <v>0.83333333333333337</v>
          </cell>
          <cell r="H929">
            <v>12.68</v>
          </cell>
        </row>
        <row r="930">
          <cell r="B930" t="str">
            <v>PTLA09C</v>
          </cell>
          <cell r="C930" t="str">
            <v>PTLA09</v>
          </cell>
          <cell r="D930" t="str">
            <v xml:space="preserve">R_PAT           </v>
          </cell>
          <cell r="E930">
            <v>4</v>
          </cell>
          <cell r="F930">
            <v>29</v>
          </cell>
          <cell r="G930">
            <v>0.5</v>
          </cell>
          <cell r="H930">
            <v>22.6</v>
          </cell>
        </row>
        <row r="931">
          <cell r="B931" t="str">
            <v>PTLA10A</v>
          </cell>
          <cell r="C931" t="str">
            <v>PTLA10</v>
          </cell>
          <cell r="D931" t="str">
            <v xml:space="preserve">R_PAT           </v>
          </cell>
          <cell r="E931">
            <v>4</v>
          </cell>
          <cell r="F931">
            <v>28</v>
          </cell>
          <cell r="G931">
            <v>0.79166666666666663</v>
          </cell>
          <cell r="H931">
            <v>12.76</v>
          </cell>
        </row>
        <row r="932">
          <cell r="B932" t="str">
            <v>PTLA10B</v>
          </cell>
          <cell r="C932" t="str">
            <v>PTLA10</v>
          </cell>
          <cell r="D932" t="str">
            <v xml:space="preserve">R_PAT           </v>
          </cell>
          <cell r="E932">
            <v>4</v>
          </cell>
          <cell r="F932">
            <v>28</v>
          </cell>
          <cell r="G932">
            <v>0.45833333333333331</v>
          </cell>
          <cell r="H932">
            <v>33.020000000000003</v>
          </cell>
        </row>
        <row r="933">
          <cell r="B933" t="str">
            <v>PTLA10C</v>
          </cell>
          <cell r="C933" t="str">
            <v>PTLA10</v>
          </cell>
          <cell r="D933" t="str">
            <v xml:space="preserve">R_PAT           </v>
          </cell>
          <cell r="E933">
            <v>4</v>
          </cell>
          <cell r="F933">
            <v>28</v>
          </cell>
          <cell r="G933">
            <v>0.83333333333333337</v>
          </cell>
          <cell r="H933">
            <v>26.4</v>
          </cell>
        </row>
        <row r="934">
          <cell r="B934" t="str">
            <v>PTLA11A</v>
          </cell>
          <cell r="C934" t="str">
            <v>PTLA11</v>
          </cell>
          <cell r="D934" t="str">
            <v xml:space="preserve">R_PAT           </v>
          </cell>
          <cell r="E934">
            <v>3</v>
          </cell>
          <cell r="F934">
            <v>21</v>
          </cell>
          <cell r="G934">
            <v>0.79166666666666663</v>
          </cell>
          <cell r="H934">
            <v>9.91</v>
          </cell>
        </row>
        <row r="935">
          <cell r="B935" t="str">
            <v>PTLA11B</v>
          </cell>
          <cell r="C935" t="str">
            <v>PTLA11</v>
          </cell>
          <cell r="D935" t="str">
            <v xml:space="preserve">R_PAT           </v>
          </cell>
          <cell r="E935">
            <v>4</v>
          </cell>
          <cell r="F935">
            <v>29</v>
          </cell>
          <cell r="G935">
            <v>0.875</v>
          </cell>
          <cell r="H935">
            <v>25.06</v>
          </cell>
        </row>
        <row r="936">
          <cell r="B936" t="str">
            <v>PTLA11C</v>
          </cell>
          <cell r="C936" t="str">
            <v>PTLA11</v>
          </cell>
          <cell r="D936" t="str">
            <v xml:space="preserve">R_PAT           </v>
          </cell>
          <cell r="E936">
            <v>4</v>
          </cell>
          <cell r="F936">
            <v>29</v>
          </cell>
          <cell r="G936">
            <v>0.83333333333333337</v>
          </cell>
          <cell r="H936">
            <v>12.84</v>
          </cell>
        </row>
        <row r="937">
          <cell r="B937" t="str">
            <v>PTLA14A</v>
          </cell>
          <cell r="C937" t="str">
            <v>PTLA14</v>
          </cell>
          <cell r="D937" t="str">
            <v xml:space="preserve">R_PAT           </v>
          </cell>
          <cell r="E937">
            <v>4</v>
          </cell>
          <cell r="F937">
            <v>29</v>
          </cell>
          <cell r="G937">
            <v>0.83333333333333337</v>
          </cell>
          <cell r="H937">
            <v>17.62</v>
          </cell>
        </row>
        <row r="938">
          <cell r="B938" t="str">
            <v>PTLA14B</v>
          </cell>
          <cell r="C938" t="str">
            <v>PTLA14</v>
          </cell>
          <cell r="D938" t="str">
            <v xml:space="preserve">R_PAT           </v>
          </cell>
          <cell r="E938">
            <v>4</v>
          </cell>
          <cell r="F938">
            <v>29</v>
          </cell>
          <cell r="G938">
            <v>0.83333333333333337</v>
          </cell>
          <cell r="H938">
            <v>20.72</v>
          </cell>
        </row>
        <row r="939">
          <cell r="B939" t="str">
            <v>PTLA14C</v>
          </cell>
          <cell r="C939" t="str">
            <v>PTLA14</v>
          </cell>
          <cell r="D939" t="str">
            <v xml:space="preserve">R_PAT           </v>
          </cell>
          <cell r="E939">
            <v>4</v>
          </cell>
          <cell r="F939">
            <v>29</v>
          </cell>
          <cell r="G939">
            <v>0.79166666666666663</v>
          </cell>
          <cell r="H939">
            <v>18.350000000000001</v>
          </cell>
        </row>
        <row r="940">
          <cell r="B940" t="str">
            <v>PTLA15A</v>
          </cell>
          <cell r="C940" t="str">
            <v>PTLA15</v>
          </cell>
          <cell r="D940" t="str">
            <v xml:space="preserve">R_PAT           </v>
          </cell>
          <cell r="E940">
            <v>4</v>
          </cell>
          <cell r="F940">
            <v>29</v>
          </cell>
          <cell r="G940">
            <v>0.875</v>
          </cell>
          <cell r="H940">
            <v>19.16</v>
          </cell>
        </row>
        <row r="941">
          <cell r="B941" t="str">
            <v>PTLA15B</v>
          </cell>
          <cell r="C941" t="str">
            <v>PTLA15</v>
          </cell>
          <cell r="D941" t="str">
            <v xml:space="preserve">R_PAT           </v>
          </cell>
          <cell r="E941">
            <v>4</v>
          </cell>
          <cell r="F941">
            <v>29</v>
          </cell>
          <cell r="G941">
            <v>0.83333333333333337</v>
          </cell>
          <cell r="H941">
            <v>12.51</v>
          </cell>
        </row>
        <row r="942">
          <cell r="B942" t="str">
            <v>PTLA15C</v>
          </cell>
          <cell r="C942" t="str">
            <v>PTLA15</v>
          </cell>
          <cell r="D942" t="str">
            <v xml:space="preserve">R_PAT           </v>
          </cell>
          <cell r="E942">
            <v>4</v>
          </cell>
          <cell r="F942">
            <v>29</v>
          </cell>
          <cell r="G942">
            <v>0.83333333333333337</v>
          </cell>
          <cell r="H942">
            <v>12.66</v>
          </cell>
        </row>
        <row r="943">
          <cell r="B943" t="str">
            <v>PTLA16A</v>
          </cell>
          <cell r="C943" t="str">
            <v>PTLA16</v>
          </cell>
          <cell r="D943" t="str">
            <v xml:space="preserve">R_PAT           </v>
          </cell>
          <cell r="E943">
            <v>4</v>
          </cell>
          <cell r="F943">
            <v>28</v>
          </cell>
          <cell r="G943">
            <v>0.79166666666666663</v>
          </cell>
          <cell r="H943">
            <v>12.26</v>
          </cell>
        </row>
        <row r="944">
          <cell r="B944" t="str">
            <v>PTLA16B</v>
          </cell>
          <cell r="C944" t="str">
            <v>PTLA16</v>
          </cell>
          <cell r="D944" t="str">
            <v xml:space="preserve">R_PAT           </v>
          </cell>
          <cell r="E944">
            <v>2</v>
          </cell>
          <cell r="F944">
            <v>13</v>
          </cell>
          <cell r="G944">
            <v>0.83333333333333337</v>
          </cell>
          <cell r="H944">
            <v>9.48</v>
          </cell>
        </row>
        <row r="945">
          <cell r="B945" t="str">
            <v>PTLA16C</v>
          </cell>
          <cell r="C945" t="str">
            <v>PTLA16</v>
          </cell>
          <cell r="D945" t="str">
            <v xml:space="preserve">R_PAT           </v>
          </cell>
          <cell r="E945">
            <v>4</v>
          </cell>
          <cell r="F945">
            <v>28</v>
          </cell>
          <cell r="G945">
            <v>0.875</v>
          </cell>
          <cell r="H945">
            <v>21.03</v>
          </cell>
        </row>
        <row r="946">
          <cell r="B946" t="str">
            <v>PTLA19A</v>
          </cell>
          <cell r="C946" t="str">
            <v>PTLA19</v>
          </cell>
          <cell r="D946" t="str">
            <v xml:space="preserve">R_PAT           </v>
          </cell>
          <cell r="E946">
            <v>4</v>
          </cell>
          <cell r="F946">
            <v>29</v>
          </cell>
          <cell r="G946">
            <v>0.91666666666666663</v>
          </cell>
          <cell r="H946">
            <v>25.72</v>
          </cell>
        </row>
        <row r="947">
          <cell r="B947" t="str">
            <v>PTLA19B</v>
          </cell>
          <cell r="C947" t="str">
            <v>PTLA19</v>
          </cell>
          <cell r="D947" t="str">
            <v xml:space="preserve">R_PAT           </v>
          </cell>
          <cell r="E947">
            <v>4</v>
          </cell>
          <cell r="F947">
            <v>29</v>
          </cell>
          <cell r="G947">
            <v>0.79166666666666663</v>
          </cell>
          <cell r="H947">
            <v>9.2799999999999994</v>
          </cell>
        </row>
        <row r="948">
          <cell r="B948" t="str">
            <v>PTLA19C</v>
          </cell>
          <cell r="C948" t="str">
            <v>PTLA19</v>
          </cell>
          <cell r="D948" t="str">
            <v xml:space="preserve">R_PAT           </v>
          </cell>
          <cell r="E948">
            <v>4</v>
          </cell>
          <cell r="F948">
            <v>29</v>
          </cell>
          <cell r="G948">
            <v>0.91666666666666663</v>
          </cell>
          <cell r="H948">
            <v>16.559999999999999</v>
          </cell>
        </row>
        <row r="949">
          <cell r="B949" t="str">
            <v>PTRN16A</v>
          </cell>
          <cell r="C949" t="str">
            <v>PTRN16</v>
          </cell>
          <cell r="D949" t="str">
            <v xml:space="preserve">R_PAT           </v>
          </cell>
          <cell r="E949">
            <v>4</v>
          </cell>
          <cell r="F949">
            <v>29</v>
          </cell>
          <cell r="G949">
            <v>0.79166666666666663</v>
          </cell>
          <cell r="H949">
            <v>8.92</v>
          </cell>
        </row>
        <row r="950">
          <cell r="B950" t="str">
            <v>PTRN16B</v>
          </cell>
          <cell r="C950" t="str">
            <v>PTRN16</v>
          </cell>
          <cell r="D950" t="str">
            <v xml:space="preserve">R_PAT           </v>
          </cell>
          <cell r="E950">
            <v>4</v>
          </cell>
          <cell r="F950">
            <v>29</v>
          </cell>
          <cell r="G950">
            <v>0.45833333333333331</v>
          </cell>
          <cell r="H950">
            <v>21.79</v>
          </cell>
        </row>
        <row r="951">
          <cell r="B951" t="str">
            <v>PTRN16C</v>
          </cell>
          <cell r="C951" t="str">
            <v>PTRN16</v>
          </cell>
          <cell r="D951" t="str">
            <v xml:space="preserve">R_PAT           </v>
          </cell>
          <cell r="E951">
            <v>4</v>
          </cell>
          <cell r="F951">
            <v>29</v>
          </cell>
          <cell r="G951">
            <v>0.45833333333333331</v>
          </cell>
          <cell r="H951">
            <v>12.27</v>
          </cell>
        </row>
        <row r="952">
          <cell r="B952" t="str">
            <v>PTRN16D</v>
          </cell>
          <cell r="C952" t="str">
            <v>PTRN16</v>
          </cell>
          <cell r="D952" t="str">
            <v xml:space="preserve">R_PAT           </v>
          </cell>
          <cell r="E952">
            <v>3</v>
          </cell>
          <cell r="F952">
            <v>18</v>
          </cell>
          <cell r="G952">
            <v>0.83333333333333337</v>
          </cell>
          <cell r="H952">
            <v>6.49</v>
          </cell>
        </row>
        <row r="953">
          <cell r="B953" t="str">
            <v>SMNA01A</v>
          </cell>
          <cell r="C953" t="str">
            <v>SMNA01</v>
          </cell>
          <cell r="D953" t="str">
            <v xml:space="preserve">R_PAT           </v>
          </cell>
          <cell r="E953">
            <v>4</v>
          </cell>
          <cell r="F953">
            <v>29</v>
          </cell>
          <cell r="G953">
            <v>0.70833333333333337</v>
          </cell>
          <cell r="H953">
            <v>26.87</v>
          </cell>
        </row>
        <row r="954">
          <cell r="B954" t="str">
            <v>SMNA01B</v>
          </cell>
          <cell r="C954" t="str">
            <v>SMNA01</v>
          </cell>
          <cell r="D954" t="str">
            <v xml:space="preserve">R_PAT           </v>
          </cell>
          <cell r="E954">
            <v>4</v>
          </cell>
          <cell r="F954">
            <v>29</v>
          </cell>
          <cell r="G954">
            <v>0.79166666666666663</v>
          </cell>
          <cell r="H954">
            <v>18.12</v>
          </cell>
        </row>
        <row r="955">
          <cell r="B955" t="str">
            <v>SMNA01C</v>
          </cell>
          <cell r="C955" t="str">
            <v>SMNA01</v>
          </cell>
          <cell r="D955" t="str">
            <v xml:space="preserve">R_PAT           </v>
          </cell>
          <cell r="E955">
            <v>4</v>
          </cell>
          <cell r="F955">
            <v>29</v>
          </cell>
          <cell r="G955">
            <v>0.83333333333333337</v>
          </cell>
          <cell r="H955">
            <v>24.44</v>
          </cell>
        </row>
        <row r="956">
          <cell r="B956" t="str">
            <v>SNGR01A</v>
          </cell>
          <cell r="C956" t="str">
            <v>SNGR01</v>
          </cell>
          <cell r="D956" t="str">
            <v xml:space="preserve">R_PAT           </v>
          </cell>
          <cell r="E956">
            <v>3</v>
          </cell>
          <cell r="F956">
            <v>21</v>
          </cell>
          <cell r="G956">
            <v>0.75</v>
          </cell>
          <cell r="H956">
            <v>5.79</v>
          </cell>
        </row>
        <row r="957">
          <cell r="B957" t="str">
            <v>SNGR01B</v>
          </cell>
          <cell r="C957" t="str">
            <v>SNGR01</v>
          </cell>
          <cell r="D957" t="str">
            <v xml:space="preserve">R_PAT           </v>
          </cell>
          <cell r="E957">
            <v>3</v>
          </cell>
          <cell r="F957">
            <v>19</v>
          </cell>
          <cell r="G957">
            <v>0.79166666666666663</v>
          </cell>
          <cell r="H957">
            <v>10.48</v>
          </cell>
        </row>
        <row r="958">
          <cell r="B958" t="str">
            <v>SNGR01C</v>
          </cell>
          <cell r="C958" t="str">
            <v>SNGR01</v>
          </cell>
          <cell r="D958" t="str">
            <v xml:space="preserve">R_PAT           </v>
          </cell>
          <cell r="E958">
            <v>3</v>
          </cell>
          <cell r="F958">
            <v>21</v>
          </cell>
          <cell r="G958">
            <v>0.5</v>
          </cell>
          <cell r="H958">
            <v>19.25</v>
          </cell>
        </row>
        <row r="959">
          <cell r="B959" t="str">
            <v>SNGR02A</v>
          </cell>
          <cell r="C959" t="str">
            <v>SNGR02</v>
          </cell>
          <cell r="D959" t="str">
            <v xml:space="preserve">R_PAT           </v>
          </cell>
          <cell r="E959">
            <v>4</v>
          </cell>
          <cell r="F959">
            <v>29</v>
          </cell>
          <cell r="G959">
            <v>0.79166666666666663</v>
          </cell>
          <cell r="H959">
            <v>12.74</v>
          </cell>
        </row>
        <row r="960">
          <cell r="B960" t="str">
            <v>SNGR02B</v>
          </cell>
          <cell r="C960" t="str">
            <v>SNGR02</v>
          </cell>
          <cell r="D960" t="str">
            <v xml:space="preserve">R_PAT           </v>
          </cell>
          <cell r="E960">
            <v>4</v>
          </cell>
          <cell r="F960">
            <v>29</v>
          </cell>
          <cell r="G960">
            <v>0.5</v>
          </cell>
          <cell r="H960">
            <v>9.8699999999999992</v>
          </cell>
        </row>
        <row r="961">
          <cell r="B961" t="str">
            <v>SNGR02C</v>
          </cell>
          <cell r="C961" t="str">
            <v>SNGR02</v>
          </cell>
          <cell r="D961" t="str">
            <v xml:space="preserve">R_PAT           </v>
          </cell>
          <cell r="E961">
            <v>4</v>
          </cell>
          <cell r="F961">
            <v>29</v>
          </cell>
          <cell r="G961">
            <v>0.79166666666666663</v>
          </cell>
          <cell r="H961">
            <v>11.78</v>
          </cell>
        </row>
        <row r="962">
          <cell r="B962" t="str">
            <v>SNMA05A</v>
          </cell>
          <cell r="C962" t="str">
            <v>SNMA05</v>
          </cell>
          <cell r="D962" t="str">
            <v xml:space="preserve">R_PAT           </v>
          </cell>
          <cell r="E962">
            <v>4</v>
          </cell>
          <cell r="F962">
            <v>29</v>
          </cell>
          <cell r="G962">
            <v>0.75</v>
          </cell>
          <cell r="H962">
            <v>19.91</v>
          </cell>
        </row>
        <row r="963">
          <cell r="B963" t="str">
            <v>SNMA05B</v>
          </cell>
          <cell r="C963" t="str">
            <v>SNMA05</v>
          </cell>
          <cell r="D963" t="str">
            <v xml:space="preserve">R_PAT           </v>
          </cell>
          <cell r="E963">
            <v>3</v>
          </cell>
          <cell r="F963">
            <v>21</v>
          </cell>
          <cell r="G963">
            <v>0.5</v>
          </cell>
          <cell r="H963">
            <v>10.31</v>
          </cell>
        </row>
        <row r="964">
          <cell r="B964" t="str">
            <v>SNMA05C</v>
          </cell>
          <cell r="C964" t="str">
            <v>SNMA05</v>
          </cell>
          <cell r="D964" t="str">
            <v xml:space="preserve">R_PAT           </v>
          </cell>
          <cell r="E964">
            <v>4</v>
          </cell>
          <cell r="F964">
            <v>29</v>
          </cell>
          <cell r="G964">
            <v>0.83333333333333337</v>
          </cell>
          <cell r="H964">
            <v>18.66</v>
          </cell>
        </row>
        <row r="965">
          <cell r="B965" t="str">
            <v>SNUR13A</v>
          </cell>
          <cell r="C965" t="str">
            <v>SNUR13</v>
          </cell>
          <cell r="D965" t="str">
            <v xml:space="preserve">R_PAT           </v>
          </cell>
          <cell r="E965">
            <v>2</v>
          </cell>
          <cell r="F965">
            <v>13</v>
          </cell>
          <cell r="G965">
            <v>0.83333333333333337</v>
          </cell>
          <cell r="H965">
            <v>5.41</v>
          </cell>
        </row>
        <row r="966">
          <cell r="B966" t="str">
            <v>SNUR13B</v>
          </cell>
          <cell r="C966" t="str">
            <v>SNUR13</v>
          </cell>
          <cell r="D966" t="str">
            <v xml:space="preserve">R_PAT           </v>
          </cell>
          <cell r="E966">
            <v>2</v>
          </cell>
          <cell r="F966">
            <v>13</v>
          </cell>
          <cell r="G966">
            <v>0.83333333333333337</v>
          </cell>
          <cell r="H966">
            <v>7.26</v>
          </cell>
        </row>
        <row r="967">
          <cell r="B967" t="str">
            <v>SNUR13C</v>
          </cell>
          <cell r="C967" t="str">
            <v>SNUR13</v>
          </cell>
          <cell r="D967" t="str">
            <v xml:space="preserve">R_PAT           </v>
          </cell>
          <cell r="E967">
            <v>2</v>
          </cell>
          <cell r="F967">
            <v>13</v>
          </cell>
          <cell r="G967">
            <v>0.75</v>
          </cell>
          <cell r="H967">
            <v>7.08</v>
          </cell>
        </row>
        <row r="968">
          <cell r="B968" t="str">
            <v>SRPR30A</v>
          </cell>
          <cell r="C968" t="str">
            <v>SRPR30</v>
          </cell>
          <cell r="D968" t="str">
            <v xml:space="preserve">R_PAT           </v>
          </cell>
          <cell r="E968">
            <v>2</v>
          </cell>
          <cell r="F968">
            <v>13</v>
          </cell>
          <cell r="G968">
            <v>0.70833333333333337</v>
          </cell>
          <cell r="H968">
            <v>4.47</v>
          </cell>
        </row>
        <row r="969">
          <cell r="B969" t="str">
            <v>SRPR30B</v>
          </cell>
          <cell r="C969" t="str">
            <v>SRPR30</v>
          </cell>
          <cell r="D969" t="str">
            <v xml:space="preserve">R_PAT           </v>
          </cell>
          <cell r="E969">
            <v>2</v>
          </cell>
          <cell r="F969">
            <v>13</v>
          </cell>
          <cell r="G969">
            <v>0.45833333333333331</v>
          </cell>
          <cell r="H969">
            <v>3.39</v>
          </cell>
        </row>
        <row r="970">
          <cell r="B970" t="str">
            <v>SRPR30C</v>
          </cell>
          <cell r="C970" t="str">
            <v>SRPR30</v>
          </cell>
          <cell r="D970" t="str">
            <v xml:space="preserve">R_PAT           </v>
          </cell>
          <cell r="E970">
            <v>2</v>
          </cell>
          <cell r="F970">
            <v>13</v>
          </cell>
          <cell r="G970">
            <v>0.79166666666666663</v>
          </cell>
          <cell r="H970">
            <v>4.3499999999999996</v>
          </cell>
        </row>
        <row r="971">
          <cell r="B971" t="str">
            <v>ADPR10A</v>
          </cell>
          <cell r="C971" t="str">
            <v>ADPR10</v>
          </cell>
          <cell r="D971" t="str">
            <v xml:space="preserve">R_PHAG          </v>
          </cell>
          <cell r="E971">
            <v>5</v>
          </cell>
          <cell r="F971">
            <v>36</v>
          </cell>
          <cell r="G971">
            <v>0.79166666666666663</v>
          </cell>
          <cell r="H971">
            <v>43.2</v>
          </cell>
        </row>
        <row r="972">
          <cell r="B972" t="str">
            <v>ADPR10B</v>
          </cell>
          <cell r="C972" t="str">
            <v>ADPR10</v>
          </cell>
          <cell r="D972" t="str">
            <v xml:space="preserve">R_PHAG          </v>
          </cell>
          <cell r="E972">
            <v>5</v>
          </cell>
          <cell r="F972">
            <v>36</v>
          </cell>
          <cell r="G972">
            <v>0.83333333333333337</v>
          </cell>
          <cell r="H972">
            <v>36.46</v>
          </cell>
        </row>
        <row r="973">
          <cell r="B973" t="str">
            <v>ADPR10C</v>
          </cell>
          <cell r="C973" t="str">
            <v>ADPR10</v>
          </cell>
          <cell r="D973" t="str">
            <v xml:space="preserve">R_PHAG          </v>
          </cell>
          <cell r="E973">
            <v>6</v>
          </cell>
          <cell r="F973">
            <v>42</v>
          </cell>
          <cell r="G973">
            <v>0.79166666666666663</v>
          </cell>
          <cell r="H973">
            <v>29.8</v>
          </cell>
        </row>
        <row r="974">
          <cell r="B974" t="str">
            <v>APRA37A</v>
          </cell>
          <cell r="C974" t="str">
            <v>APRA37</v>
          </cell>
          <cell r="D974" t="str">
            <v xml:space="preserve">R_PHAG          </v>
          </cell>
          <cell r="E974">
            <v>4</v>
          </cell>
          <cell r="F974">
            <v>29</v>
          </cell>
          <cell r="G974">
            <v>0.79166666666666663</v>
          </cell>
          <cell r="H974">
            <v>9.1</v>
          </cell>
        </row>
        <row r="975">
          <cell r="B975" t="str">
            <v>APRA37B</v>
          </cell>
          <cell r="C975" t="str">
            <v>APRA37</v>
          </cell>
          <cell r="D975" t="str">
            <v xml:space="preserve">R_PHAG          </v>
          </cell>
          <cell r="E975">
            <v>4</v>
          </cell>
          <cell r="F975">
            <v>29</v>
          </cell>
          <cell r="G975">
            <v>0.79166666666666663</v>
          </cell>
          <cell r="H975">
            <v>21.71</v>
          </cell>
        </row>
        <row r="976">
          <cell r="B976" t="str">
            <v>APRA37C</v>
          </cell>
          <cell r="C976" t="str">
            <v>APRA37</v>
          </cell>
          <cell r="D976" t="str">
            <v xml:space="preserve">R_PHAG          </v>
          </cell>
          <cell r="E976">
            <v>2</v>
          </cell>
          <cell r="F976">
            <v>13</v>
          </cell>
          <cell r="G976">
            <v>0.41666666666666669</v>
          </cell>
          <cell r="H976">
            <v>10.47</v>
          </cell>
        </row>
        <row r="977">
          <cell r="B977" t="str">
            <v>AUR07A</v>
          </cell>
          <cell r="C977" t="str">
            <v>AUR07A</v>
          </cell>
          <cell r="D977" t="str">
            <v xml:space="preserve">R_PHAG          </v>
          </cell>
          <cell r="E977">
            <v>3</v>
          </cell>
          <cell r="F977">
            <v>21</v>
          </cell>
          <cell r="G977">
            <v>0.83333333333333337</v>
          </cell>
          <cell r="H977">
            <v>11.43</v>
          </cell>
        </row>
        <row r="978">
          <cell r="B978" t="str">
            <v>AUR07B</v>
          </cell>
          <cell r="C978" t="str">
            <v>AUR07B</v>
          </cell>
          <cell r="D978" t="str">
            <v xml:space="preserve">R_PHAG          </v>
          </cell>
          <cell r="E978">
            <v>3</v>
          </cell>
          <cell r="F978">
            <v>21</v>
          </cell>
          <cell r="G978">
            <v>0.70833333333333337</v>
          </cell>
          <cell r="H978">
            <v>8.85</v>
          </cell>
        </row>
        <row r="979">
          <cell r="B979" t="str">
            <v>AUR07C</v>
          </cell>
          <cell r="C979" t="str">
            <v>AUR07C</v>
          </cell>
          <cell r="D979" t="str">
            <v xml:space="preserve">R_PHAG          </v>
          </cell>
          <cell r="E979">
            <v>3</v>
          </cell>
          <cell r="F979">
            <v>21</v>
          </cell>
          <cell r="G979">
            <v>0.83333333333333337</v>
          </cell>
          <cell r="H979">
            <v>11.44</v>
          </cell>
        </row>
        <row r="980">
          <cell r="B980" t="str">
            <v>BGPR06A</v>
          </cell>
          <cell r="C980" t="str">
            <v>BGPR06</v>
          </cell>
          <cell r="D980" t="str">
            <v xml:space="preserve">R_PHAG          </v>
          </cell>
          <cell r="E980">
            <v>4</v>
          </cell>
          <cell r="F980">
            <v>29</v>
          </cell>
          <cell r="G980">
            <v>0.79166666666666663</v>
          </cell>
          <cell r="H980">
            <v>23.15</v>
          </cell>
        </row>
        <row r="981">
          <cell r="B981" t="str">
            <v>BGPR06B</v>
          </cell>
          <cell r="C981" t="str">
            <v>BGPR06</v>
          </cell>
          <cell r="D981" t="str">
            <v xml:space="preserve">R_PHAG          </v>
          </cell>
          <cell r="E981">
            <v>4</v>
          </cell>
          <cell r="F981">
            <v>29</v>
          </cell>
          <cell r="G981">
            <v>0.45833333333333331</v>
          </cell>
          <cell r="H981">
            <v>18.13</v>
          </cell>
        </row>
        <row r="982">
          <cell r="B982" t="str">
            <v>BGPR06C</v>
          </cell>
          <cell r="C982" t="str">
            <v>BGPR06</v>
          </cell>
          <cell r="D982" t="str">
            <v xml:space="preserve">R_PHAG          </v>
          </cell>
          <cell r="E982">
            <v>4</v>
          </cell>
          <cell r="F982">
            <v>29</v>
          </cell>
          <cell r="G982">
            <v>0.75</v>
          </cell>
          <cell r="H982">
            <v>17.46</v>
          </cell>
        </row>
        <row r="983">
          <cell r="B983" t="str">
            <v>BGWL08A</v>
          </cell>
          <cell r="C983" t="str">
            <v>BGWL08</v>
          </cell>
          <cell r="D983" t="str">
            <v xml:space="preserve">R_PHAG          </v>
          </cell>
          <cell r="E983">
            <v>5</v>
          </cell>
          <cell r="F983">
            <v>36</v>
          </cell>
          <cell r="G983">
            <v>0.79166666666666663</v>
          </cell>
          <cell r="H983">
            <v>34.47</v>
          </cell>
        </row>
        <row r="984">
          <cell r="B984" t="str">
            <v>BGWL08B</v>
          </cell>
          <cell r="C984" t="str">
            <v>BGWL08</v>
          </cell>
          <cell r="D984" t="str">
            <v xml:space="preserve">R_PHAG          </v>
          </cell>
          <cell r="E984">
            <v>4</v>
          </cell>
          <cell r="F984">
            <v>29</v>
          </cell>
          <cell r="G984">
            <v>0.83333333333333337</v>
          </cell>
          <cell r="H984">
            <v>8.7100000000000009</v>
          </cell>
        </row>
        <row r="985">
          <cell r="B985" t="str">
            <v>BGWL08C</v>
          </cell>
          <cell r="C985" t="str">
            <v>BGWL08</v>
          </cell>
          <cell r="D985" t="str">
            <v xml:space="preserve">R_PHAG          </v>
          </cell>
          <cell r="E985">
            <v>5</v>
          </cell>
          <cell r="F985">
            <v>36</v>
          </cell>
          <cell r="G985">
            <v>0.79166666666666663</v>
          </cell>
          <cell r="H985">
            <v>18.63</v>
          </cell>
        </row>
        <row r="986">
          <cell r="B986" t="str">
            <v>BHRM10A</v>
          </cell>
          <cell r="C986" t="str">
            <v>BHRM10</v>
          </cell>
          <cell r="D986" t="str">
            <v xml:space="preserve">R_PHAG          </v>
          </cell>
          <cell r="E986">
            <v>4</v>
          </cell>
          <cell r="F986">
            <v>29</v>
          </cell>
          <cell r="G986">
            <v>0.83333333333333337</v>
          </cell>
          <cell r="H986">
            <v>16</v>
          </cell>
        </row>
        <row r="987">
          <cell r="B987" t="str">
            <v>BHRM10B</v>
          </cell>
          <cell r="C987" t="str">
            <v>BHRM10</v>
          </cell>
          <cell r="D987" t="str">
            <v xml:space="preserve">R_PHAG          </v>
          </cell>
          <cell r="E987">
            <v>4</v>
          </cell>
          <cell r="F987">
            <v>29</v>
          </cell>
          <cell r="G987">
            <v>0.83333333333333337</v>
          </cell>
          <cell r="H987">
            <v>10.17</v>
          </cell>
        </row>
        <row r="988">
          <cell r="B988" t="str">
            <v>BHRM10C</v>
          </cell>
          <cell r="C988" t="str">
            <v>BHRM10</v>
          </cell>
          <cell r="D988" t="str">
            <v xml:space="preserve">R_PHAG          </v>
          </cell>
          <cell r="E988">
            <v>4</v>
          </cell>
          <cell r="F988">
            <v>29</v>
          </cell>
          <cell r="G988">
            <v>0.83333333333333337</v>
          </cell>
          <cell r="H988">
            <v>14.51</v>
          </cell>
        </row>
        <row r="989">
          <cell r="B989" t="str">
            <v>BLCH03A</v>
          </cell>
          <cell r="C989" t="str">
            <v>BLCH03</v>
          </cell>
          <cell r="D989" t="str">
            <v xml:space="preserve">R_PHAG          </v>
          </cell>
          <cell r="E989">
            <v>2</v>
          </cell>
          <cell r="F989">
            <v>13</v>
          </cell>
          <cell r="G989">
            <v>0.79166666666666663</v>
          </cell>
          <cell r="H989">
            <v>9.14</v>
          </cell>
        </row>
        <row r="990">
          <cell r="B990" t="str">
            <v>BLCH03B</v>
          </cell>
          <cell r="C990" t="str">
            <v>BLCH03</v>
          </cell>
          <cell r="D990" t="str">
            <v xml:space="preserve">R_PHAG          </v>
          </cell>
          <cell r="E990">
            <v>3</v>
          </cell>
          <cell r="F990">
            <v>21</v>
          </cell>
          <cell r="G990">
            <v>0.58333333333333337</v>
          </cell>
          <cell r="H990">
            <v>15.11</v>
          </cell>
        </row>
        <row r="991">
          <cell r="B991" t="str">
            <v>BLCH03C</v>
          </cell>
          <cell r="C991" t="str">
            <v>BLCH03</v>
          </cell>
          <cell r="D991" t="str">
            <v xml:space="preserve">R_PHAG          </v>
          </cell>
          <cell r="E991">
            <v>3</v>
          </cell>
          <cell r="F991">
            <v>21</v>
          </cell>
          <cell r="G991">
            <v>0.33333333333333331</v>
          </cell>
          <cell r="H991">
            <v>7.77</v>
          </cell>
        </row>
        <row r="992">
          <cell r="B992" t="str">
            <v>BLGA47A</v>
          </cell>
          <cell r="C992" t="str">
            <v>BLGA47</v>
          </cell>
          <cell r="D992" t="str">
            <v xml:space="preserve">R_PHAG          </v>
          </cell>
          <cell r="E992">
            <v>3</v>
          </cell>
          <cell r="F992">
            <v>21</v>
          </cell>
          <cell r="G992">
            <v>0.70833333333333337</v>
          </cell>
          <cell r="H992">
            <v>6.23</v>
          </cell>
        </row>
        <row r="993">
          <cell r="B993" t="str">
            <v>BLGA47B</v>
          </cell>
          <cell r="C993" t="str">
            <v>BLGA47</v>
          </cell>
          <cell r="D993" t="str">
            <v xml:space="preserve">R_PHAG          </v>
          </cell>
          <cell r="E993">
            <v>3</v>
          </cell>
          <cell r="F993">
            <v>21</v>
          </cell>
          <cell r="G993">
            <v>0.83333333333333337</v>
          </cell>
          <cell r="H993">
            <v>17.690000000000001</v>
          </cell>
        </row>
        <row r="994">
          <cell r="B994" t="str">
            <v>BLGA47C</v>
          </cell>
          <cell r="C994" t="str">
            <v>BLGA47</v>
          </cell>
          <cell r="D994" t="str">
            <v xml:space="preserve">R_PHAG          </v>
          </cell>
          <cell r="E994">
            <v>2</v>
          </cell>
          <cell r="F994">
            <v>13</v>
          </cell>
          <cell r="G994">
            <v>0.83333333333333337</v>
          </cell>
          <cell r="H994">
            <v>6.01</v>
          </cell>
        </row>
        <row r="995">
          <cell r="B995" t="str">
            <v>BLWL18A</v>
          </cell>
          <cell r="C995" t="str">
            <v>BLWL18</v>
          </cell>
          <cell r="D995" t="str">
            <v xml:space="preserve">R_PHAG          </v>
          </cell>
          <cell r="E995">
            <v>2</v>
          </cell>
          <cell r="F995">
            <v>13</v>
          </cell>
          <cell r="G995">
            <v>0.79166666666666663</v>
          </cell>
          <cell r="H995">
            <v>8.6300000000000008</v>
          </cell>
        </row>
        <row r="996">
          <cell r="B996" t="str">
            <v>BLWL18B</v>
          </cell>
          <cell r="C996" t="str">
            <v>BLWL18</v>
          </cell>
          <cell r="D996" t="str">
            <v xml:space="preserve">R_PHAG          </v>
          </cell>
          <cell r="E996">
            <v>2</v>
          </cell>
          <cell r="F996">
            <v>13</v>
          </cell>
          <cell r="G996">
            <v>0.75</v>
          </cell>
          <cell r="H996">
            <v>8.32</v>
          </cell>
        </row>
        <row r="997">
          <cell r="B997" t="str">
            <v>BLWL18C</v>
          </cell>
          <cell r="C997" t="str">
            <v>BLWL18</v>
          </cell>
          <cell r="D997" t="str">
            <v xml:space="preserve">R_PHAG          </v>
          </cell>
          <cell r="E997">
            <v>2</v>
          </cell>
          <cell r="F997">
            <v>13</v>
          </cell>
          <cell r="G997">
            <v>0.70833333333333337</v>
          </cell>
          <cell r="H997">
            <v>7.73</v>
          </cell>
        </row>
        <row r="998">
          <cell r="B998" t="str">
            <v>BNGA02A</v>
          </cell>
          <cell r="C998" t="str">
            <v>BNGA02</v>
          </cell>
          <cell r="D998" t="str">
            <v xml:space="preserve">R_PHAG          </v>
          </cell>
          <cell r="E998">
            <v>4</v>
          </cell>
          <cell r="F998">
            <v>29</v>
          </cell>
          <cell r="G998">
            <v>0.70833333333333337</v>
          </cell>
          <cell r="H998">
            <v>13.71</v>
          </cell>
        </row>
        <row r="999">
          <cell r="B999" t="str">
            <v>BNGA02B</v>
          </cell>
          <cell r="C999" t="str">
            <v>BNGA02</v>
          </cell>
          <cell r="D999" t="str">
            <v xml:space="preserve">R_PHAG          </v>
          </cell>
          <cell r="E999">
            <v>5</v>
          </cell>
          <cell r="F999">
            <v>36</v>
          </cell>
          <cell r="G999">
            <v>0.83333333333333337</v>
          </cell>
          <cell r="H999">
            <v>14.88</v>
          </cell>
        </row>
        <row r="1000">
          <cell r="B1000" t="str">
            <v>BNGA02C</v>
          </cell>
          <cell r="C1000" t="str">
            <v>BNGA02</v>
          </cell>
          <cell r="D1000" t="str">
            <v xml:space="preserve">R_PHAG          </v>
          </cell>
          <cell r="E1000">
            <v>5</v>
          </cell>
          <cell r="F1000">
            <v>36</v>
          </cell>
          <cell r="G1000">
            <v>0.875</v>
          </cell>
          <cell r="H1000">
            <v>14.39</v>
          </cell>
        </row>
        <row r="1001">
          <cell r="B1001" t="str">
            <v>BNGA02D</v>
          </cell>
          <cell r="C1001" t="str">
            <v>BNGA02</v>
          </cell>
          <cell r="D1001" t="str">
            <v xml:space="preserve">R_PHAG          </v>
          </cell>
          <cell r="E1001">
            <v>4</v>
          </cell>
          <cell r="F1001">
            <v>29</v>
          </cell>
          <cell r="G1001">
            <v>0.79166666666666663</v>
          </cell>
          <cell r="H1001">
            <v>36.11</v>
          </cell>
        </row>
        <row r="1002">
          <cell r="B1002" t="str">
            <v>CHOL14A</v>
          </cell>
          <cell r="C1002" t="str">
            <v>CHOL14</v>
          </cell>
          <cell r="D1002" t="str">
            <v xml:space="preserve">R_PHAG          </v>
          </cell>
          <cell r="E1002">
            <v>2</v>
          </cell>
          <cell r="F1002">
            <v>14</v>
          </cell>
          <cell r="G1002">
            <v>0.5</v>
          </cell>
          <cell r="H1002">
            <v>1.94</v>
          </cell>
        </row>
        <row r="1003">
          <cell r="B1003" t="str">
            <v>CHOL14B</v>
          </cell>
          <cell r="C1003" t="str">
            <v>CHOL14</v>
          </cell>
          <cell r="D1003" t="str">
            <v xml:space="preserve">R_PHAG          </v>
          </cell>
          <cell r="E1003">
            <v>2</v>
          </cell>
          <cell r="F1003">
            <v>13</v>
          </cell>
          <cell r="G1003">
            <v>0.83333333333333337</v>
          </cell>
          <cell r="H1003">
            <v>2.59</v>
          </cell>
        </row>
        <row r="1004">
          <cell r="B1004" t="str">
            <v>CHOL14C</v>
          </cell>
          <cell r="C1004" t="str">
            <v>CHOL14</v>
          </cell>
          <cell r="D1004" t="str">
            <v xml:space="preserve">R_PHAG          </v>
          </cell>
          <cell r="E1004">
            <v>2</v>
          </cell>
          <cell r="F1004">
            <v>13</v>
          </cell>
          <cell r="G1004">
            <v>0.66666666666666663</v>
          </cell>
          <cell r="H1004">
            <v>4.83</v>
          </cell>
        </row>
        <row r="1005">
          <cell r="B1005" t="str">
            <v>CHWL12A</v>
          </cell>
          <cell r="C1005" t="str">
            <v>CHWL12</v>
          </cell>
          <cell r="D1005" t="str">
            <v xml:space="preserve">R_PHAG          </v>
          </cell>
          <cell r="E1005">
            <v>3</v>
          </cell>
          <cell r="F1005">
            <v>21</v>
          </cell>
          <cell r="G1005">
            <v>0.75</v>
          </cell>
          <cell r="H1005">
            <v>10.53</v>
          </cell>
        </row>
        <row r="1006">
          <cell r="B1006" t="str">
            <v>CHWL12B</v>
          </cell>
          <cell r="C1006" t="str">
            <v>CHWL12</v>
          </cell>
          <cell r="D1006" t="str">
            <v xml:space="preserve">R_PHAG          </v>
          </cell>
          <cell r="E1006">
            <v>3</v>
          </cell>
          <cell r="F1006">
            <v>21</v>
          </cell>
          <cell r="G1006">
            <v>0.79166666666666663</v>
          </cell>
          <cell r="H1006">
            <v>10.54</v>
          </cell>
        </row>
        <row r="1007">
          <cell r="B1007" t="str">
            <v>CHWL12C</v>
          </cell>
          <cell r="C1007" t="str">
            <v>CHWL12</v>
          </cell>
          <cell r="D1007" t="str">
            <v xml:space="preserve">R_PHAG          </v>
          </cell>
          <cell r="E1007">
            <v>2</v>
          </cell>
          <cell r="F1007">
            <v>13</v>
          </cell>
          <cell r="G1007">
            <v>0.79166666666666663</v>
          </cell>
          <cell r="H1007">
            <v>5.68</v>
          </cell>
        </row>
        <row r="1008">
          <cell r="B1008" t="str">
            <v>DSYA04A</v>
          </cell>
          <cell r="C1008" t="str">
            <v>DSYA04</v>
          </cell>
          <cell r="D1008" t="str">
            <v xml:space="preserve">R_PHAG          </v>
          </cell>
          <cell r="E1008">
            <v>4</v>
          </cell>
          <cell r="F1008">
            <v>29</v>
          </cell>
          <cell r="G1008">
            <v>0.625</v>
          </cell>
          <cell r="H1008">
            <v>26.51</v>
          </cell>
        </row>
        <row r="1009">
          <cell r="B1009" t="str">
            <v>DSYA04B</v>
          </cell>
          <cell r="C1009" t="str">
            <v>DSYA04</v>
          </cell>
          <cell r="D1009" t="str">
            <v xml:space="preserve">R_PHAG          </v>
          </cell>
          <cell r="E1009">
            <v>3</v>
          </cell>
          <cell r="F1009">
            <v>21</v>
          </cell>
          <cell r="G1009">
            <v>0.83333333333333337</v>
          </cell>
          <cell r="H1009">
            <v>14.07</v>
          </cell>
        </row>
        <row r="1010">
          <cell r="B1010" t="str">
            <v>DSYA04C</v>
          </cell>
          <cell r="C1010" t="str">
            <v>DSYA04</v>
          </cell>
          <cell r="D1010" t="str">
            <v xml:space="preserve">R_PHAG          </v>
          </cell>
          <cell r="E1010">
            <v>4</v>
          </cell>
          <cell r="F1010">
            <v>29</v>
          </cell>
          <cell r="G1010">
            <v>0.79166666666666663</v>
          </cell>
          <cell r="H1010">
            <v>13.89</v>
          </cell>
        </row>
        <row r="1011">
          <cell r="B1011" t="str">
            <v>GDWL10A</v>
          </cell>
          <cell r="C1011" t="str">
            <v>GDWL10</v>
          </cell>
          <cell r="D1011" t="str">
            <v xml:space="preserve">R_PHAG          </v>
          </cell>
          <cell r="E1011">
            <v>2</v>
          </cell>
          <cell r="F1011">
            <v>13</v>
          </cell>
          <cell r="G1011">
            <v>0.75</v>
          </cell>
          <cell r="H1011">
            <v>6.9</v>
          </cell>
        </row>
        <row r="1012">
          <cell r="B1012" t="str">
            <v>GDWL10B</v>
          </cell>
          <cell r="C1012" t="str">
            <v>GDWL10</v>
          </cell>
          <cell r="D1012" t="str">
            <v xml:space="preserve">R_PHAG          </v>
          </cell>
          <cell r="E1012">
            <v>2</v>
          </cell>
          <cell r="F1012">
            <v>13</v>
          </cell>
          <cell r="G1012">
            <v>0.625</v>
          </cell>
          <cell r="H1012">
            <v>5.09</v>
          </cell>
        </row>
        <row r="1013">
          <cell r="B1013" t="str">
            <v>GDWL10C</v>
          </cell>
          <cell r="C1013" t="str">
            <v>GDWL10</v>
          </cell>
          <cell r="D1013" t="str">
            <v xml:space="preserve">R_PHAG          </v>
          </cell>
          <cell r="E1013">
            <v>2</v>
          </cell>
          <cell r="F1013">
            <v>13</v>
          </cell>
          <cell r="G1013">
            <v>0.83333333333333337</v>
          </cell>
          <cell r="H1013">
            <v>5.82</v>
          </cell>
        </row>
        <row r="1014">
          <cell r="B1014" t="str">
            <v>GRYA03A</v>
          </cell>
          <cell r="C1014" t="str">
            <v>GRYA03</v>
          </cell>
          <cell r="D1014" t="str">
            <v xml:space="preserve">R_PHAG          </v>
          </cell>
          <cell r="E1014">
            <v>3</v>
          </cell>
          <cell r="F1014">
            <v>21</v>
          </cell>
          <cell r="G1014">
            <v>0.79166666666666663</v>
          </cell>
          <cell r="H1014">
            <v>22.87</v>
          </cell>
        </row>
        <row r="1015">
          <cell r="B1015" t="str">
            <v>GRYA03B</v>
          </cell>
          <cell r="C1015" t="str">
            <v>GRYA03</v>
          </cell>
          <cell r="D1015" t="str">
            <v xml:space="preserve">R_PHAG          </v>
          </cell>
          <cell r="E1015">
            <v>4</v>
          </cell>
          <cell r="F1015">
            <v>29</v>
          </cell>
          <cell r="G1015">
            <v>0.54166666666666663</v>
          </cell>
          <cell r="H1015">
            <v>23.55</v>
          </cell>
        </row>
        <row r="1016">
          <cell r="B1016" t="str">
            <v>GRYA03C</v>
          </cell>
          <cell r="C1016" t="str">
            <v>GRYA03</v>
          </cell>
          <cell r="D1016" t="str">
            <v xml:space="preserve">R_PHAG          </v>
          </cell>
          <cell r="E1016">
            <v>4</v>
          </cell>
          <cell r="F1016">
            <v>29</v>
          </cell>
          <cell r="G1016">
            <v>0.70833333333333337</v>
          </cell>
          <cell r="H1016">
            <v>32.090000000000003</v>
          </cell>
        </row>
        <row r="1017">
          <cell r="B1017" t="str">
            <v>GRYA03D</v>
          </cell>
          <cell r="C1017" t="str">
            <v>GRYA03</v>
          </cell>
          <cell r="D1017" t="str">
            <v xml:space="preserve">R_PHAG          </v>
          </cell>
          <cell r="E1017">
            <v>2</v>
          </cell>
          <cell r="F1017">
            <v>13</v>
          </cell>
          <cell r="G1017">
            <v>0.66666666666666663</v>
          </cell>
          <cell r="H1017">
            <v>9.9600000000000009</v>
          </cell>
        </row>
        <row r="1018">
          <cell r="B1018" t="str">
            <v>GSNK04A</v>
          </cell>
          <cell r="C1018" t="str">
            <v>GSNK04</v>
          </cell>
          <cell r="D1018" t="str">
            <v xml:space="preserve">R_PHAG          </v>
          </cell>
          <cell r="E1018">
            <v>4</v>
          </cell>
          <cell r="F1018">
            <v>29</v>
          </cell>
          <cell r="G1018">
            <v>0.79166666666666663</v>
          </cell>
          <cell r="H1018">
            <v>26.08</v>
          </cell>
        </row>
        <row r="1019">
          <cell r="B1019" t="str">
            <v>GSNK04B</v>
          </cell>
          <cell r="C1019" t="str">
            <v>GSNK04</v>
          </cell>
          <cell r="D1019" t="str">
            <v xml:space="preserve">R_PHAG          </v>
          </cell>
          <cell r="E1019">
            <v>4</v>
          </cell>
          <cell r="F1019">
            <v>29</v>
          </cell>
          <cell r="G1019">
            <v>0.79166666666666663</v>
          </cell>
          <cell r="H1019">
            <v>18.57</v>
          </cell>
        </row>
        <row r="1020">
          <cell r="B1020" t="str">
            <v>GSNK04C</v>
          </cell>
          <cell r="C1020" t="str">
            <v>GSNK04</v>
          </cell>
          <cell r="D1020" t="str">
            <v xml:space="preserve">R_PHAG          </v>
          </cell>
          <cell r="E1020">
            <v>4</v>
          </cell>
          <cell r="F1020">
            <v>29</v>
          </cell>
          <cell r="G1020">
            <v>0.45833333333333331</v>
          </cell>
          <cell r="H1020">
            <v>21.91</v>
          </cell>
        </row>
        <row r="1021">
          <cell r="B1021" t="str">
            <v>HJPR15A</v>
          </cell>
          <cell r="C1021" t="str">
            <v>HJPR15</v>
          </cell>
          <cell r="D1021" t="str">
            <v xml:space="preserve">R_PHAG          </v>
          </cell>
          <cell r="E1021">
            <v>2</v>
          </cell>
          <cell r="F1021">
            <v>13</v>
          </cell>
          <cell r="G1021">
            <v>0.54166666666666663</v>
          </cell>
          <cell r="H1021">
            <v>5.21</v>
          </cell>
        </row>
        <row r="1022">
          <cell r="B1022" t="str">
            <v>HJPR15B</v>
          </cell>
          <cell r="C1022" t="str">
            <v>HJPR15</v>
          </cell>
          <cell r="D1022" t="str">
            <v xml:space="preserve">R_PHAG          </v>
          </cell>
          <cell r="E1022">
            <v>2</v>
          </cell>
          <cell r="F1022">
            <v>13</v>
          </cell>
          <cell r="G1022">
            <v>0.70833333333333337</v>
          </cell>
          <cell r="H1022">
            <v>4.67</v>
          </cell>
        </row>
        <row r="1023">
          <cell r="B1023" t="str">
            <v>HJPR15C</v>
          </cell>
          <cell r="C1023" t="str">
            <v>HJPR15</v>
          </cell>
          <cell r="D1023" t="str">
            <v xml:space="preserve">R_PHAG          </v>
          </cell>
          <cell r="E1023">
            <v>2</v>
          </cell>
          <cell r="F1023">
            <v>13</v>
          </cell>
          <cell r="G1023">
            <v>0.83333333333333337</v>
          </cell>
          <cell r="H1023">
            <v>6.74</v>
          </cell>
        </row>
        <row r="1024">
          <cell r="B1024" t="str">
            <v>HRAN09A</v>
          </cell>
          <cell r="C1024" t="str">
            <v>HRAN09</v>
          </cell>
          <cell r="D1024" t="str">
            <v xml:space="preserve">R_PHAG          </v>
          </cell>
          <cell r="E1024">
            <v>4</v>
          </cell>
          <cell r="F1024">
            <v>29</v>
          </cell>
          <cell r="G1024">
            <v>0.83333333333333337</v>
          </cell>
          <cell r="H1024">
            <v>12.32</v>
          </cell>
        </row>
        <row r="1025">
          <cell r="B1025" t="str">
            <v>HRAN09B</v>
          </cell>
          <cell r="C1025" t="str">
            <v>HRAN09</v>
          </cell>
          <cell r="D1025" t="str">
            <v xml:space="preserve">R_PHAG          </v>
          </cell>
          <cell r="E1025">
            <v>2</v>
          </cell>
          <cell r="F1025">
            <v>13</v>
          </cell>
          <cell r="G1025">
            <v>0.79166666666666663</v>
          </cell>
          <cell r="H1025">
            <v>12.71</v>
          </cell>
        </row>
        <row r="1026">
          <cell r="B1026" t="str">
            <v>HRAN09C</v>
          </cell>
          <cell r="C1026" t="str">
            <v>HRAN09</v>
          </cell>
          <cell r="D1026" t="str">
            <v xml:space="preserve">R_PHAG          </v>
          </cell>
          <cell r="E1026">
            <v>4</v>
          </cell>
          <cell r="F1026">
            <v>29</v>
          </cell>
          <cell r="G1026">
            <v>0.70833333333333337</v>
          </cell>
          <cell r="H1026">
            <v>2.88</v>
          </cell>
        </row>
        <row r="1027">
          <cell r="B1027" t="str">
            <v>HRAN09D</v>
          </cell>
          <cell r="C1027" t="str">
            <v>HRAN09</v>
          </cell>
          <cell r="D1027" t="str">
            <v xml:space="preserve">R_PHAG          </v>
          </cell>
          <cell r="E1027">
            <v>4</v>
          </cell>
          <cell r="F1027">
            <v>29</v>
          </cell>
          <cell r="G1027">
            <v>0.79166666666666663</v>
          </cell>
          <cell r="H1027">
            <v>4.7</v>
          </cell>
        </row>
        <row r="1028">
          <cell r="B1028" t="str">
            <v>HSPR01A</v>
          </cell>
          <cell r="C1028" t="str">
            <v>HSPR01</v>
          </cell>
          <cell r="D1028" t="str">
            <v xml:space="preserve">R_PHAG          </v>
          </cell>
          <cell r="E1028">
            <v>4</v>
          </cell>
          <cell r="F1028">
            <v>28</v>
          </cell>
          <cell r="G1028">
            <v>0.79166666666666663</v>
          </cell>
          <cell r="H1028">
            <v>29.12</v>
          </cell>
        </row>
        <row r="1029">
          <cell r="B1029" t="str">
            <v>HSPR01B</v>
          </cell>
          <cell r="C1029" t="str">
            <v>HSPR01</v>
          </cell>
          <cell r="D1029" t="str">
            <v xml:space="preserve">R_PHAG          </v>
          </cell>
          <cell r="E1029">
            <v>4</v>
          </cell>
          <cell r="F1029">
            <v>29</v>
          </cell>
          <cell r="G1029">
            <v>0.66666666666666663</v>
          </cell>
          <cell r="H1029">
            <v>10.39</v>
          </cell>
        </row>
        <row r="1030">
          <cell r="B1030" t="str">
            <v>HSPR01C</v>
          </cell>
          <cell r="C1030" t="str">
            <v>HSPR01</v>
          </cell>
          <cell r="D1030" t="str">
            <v xml:space="preserve">R_PHAG          </v>
          </cell>
          <cell r="E1030">
            <v>4</v>
          </cell>
          <cell r="F1030">
            <v>29</v>
          </cell>
          <cell r="G1030">
            <v>0.75</v>
          </cell>
          <cell r="H1030">
            <v>20.74</v>
          </cell>
        </row>
        <row r="1031">
          <cell r="B1031" t="str">
            <v>HSPR01D</v>
          </cell>
          <cell r="C1031" t="str">
            <v>HSPR01</v>
          </cell>
          <cell r="D1031" t="str">
            <v xml:space="preserve">R_PHAG          </v>
          </cell>
          <cell r="E1031">
            <v>3</v>
          </cell>
          <cell r="F1031">
            <v>21</v>
          </cell>
          <cell r="G1031">
            <v>0.5</v>
          </cell>
          <cell r="H1031">
            <v>8.36</v>
          </cell>
        </row>
        <row r="1032">
          <cell r="B1032" t="str">
            <v>HSPR02A</v>
          </cell>
          <cell r="C1032" t="str">
            <v>HSPR02</v>
          </cell>
          <cell r="D1032" t="str">
            <v xml:space="preserve">R_PHAG          </v>
          </cell>
          <cell r="E1032">
            <v>4</v>
          </cell>
          <cell r="F1032">
            <v>29</v>
          </cell>
          <cell r="G1032">
            <v>0.79166666666666663</v>
          </cell>
          <cell r="H1032">
            <v>16.03</v>
          </cell>
        </row>
        <row r="1033">
          <cell r="B1033" t="str">
            <v>HSPR02B</v>
          </cell>
          <cell r="C1033" t="str">
            <v>HSPR02</v>
          </cell>
          <cell r="D1033" t="str">
            <v xml:space="preserve">R_PHAG          </v>
          </cell>
          <cell r="E1033">
            <v>6</v>
          </cell>
          <cell r="F1033">
            <v>44</v>
          </cell>
          <cell r="G1033">
            <v>0.79166666666666663</v>
          </cell>
          <cell r="H1033">
            <v>45.86</v>
          </cell>
        </row>
        <row r="1034">
          <cell r="B1034" t="str">
            <v>HSPR02C</v>
          </cell>
          <cell r="C1034" t="str">
            <v>HSPR02</v>
          </cell>
          <cell r="D1034" t="str">
            <v xml:space="preserve">R_PHAG          </v>
          </cell>
          <cell r="E1034">
            <v>4</v>
          </cell>
          <cell r="F1034">
            <v>29</v>
          </cell>
          <cell r="G1034">
            <v>0.79166666666666663</v>
          </cell>
          <cell r="H1034">
            <v>31.59</v>
          </cell>
        </row>
        <row r="1035">
          <cell r="B1035" t="str">
            <v>HSPR02D</v>
          </cell>
          <cell r="C1035" t="str">
            <v>HSPR02</v>
          </cell>
          <cell r="D1035" t="str">
            <v xml:space="preserve">R_PHAG          </v>
          </cell>
          <cell r="E1035">
            <v>4</v>
          </cell>
          <cell r="F1035">
            <v>29</v>
          </cell>
          <cell r="G1035">
            <v>0.66666666666666663</v>
          </cell>
          <cell r="H1035">
            <v>24.47</v>
          </cell>
        </row>
        <row r="1036">
          <cell r="B1036" t="str">
            <v>HSPR07A</v>
          </cell>
          <cell r="C1036" t="str">
            <v>HSPR07</v>
          </cell>
          <cell r="D1036" t="str">
            <v xml:space="preserve">R_PHAG          </v>
          </cell>
          <cell r="E1036">
            <v>2</v>
          </cell>
          <cell r="F1036">
            <v>13</v>
          </cell>
          <cell r="G1036">
            <v>0.875</v>
          </cell>
          <cell r="H1036">
            <v>7.04</v>
          </cell>
        </row>
        <row r="1037">
          <cell r="B1037" t="str">
            <v>HSPR07B</v>
          </cell>
          <cell r="C1037" t="str">
            <v>HSPR07</v>
          </cell>
          <cell r="D1037" t="str">
            <v xml:space="preserve">R_PHAG          </v>
          </cell>
          <cell r="E1037">
            <v>2</v>
          </cell>
          <cell r="F1037">
            <v>13</v>
          </cell>
          <cell r="G1037">
            <v>0.83333333333333337</v>
          </cell>
          <cell r="H1037">
            <v>8.5</v>
          </cell>
        </row>
        <row r="1038">
          <cell r="B1038" t="str">
            <v>HSPR07C</v>
          </cell>
          <cell r="C1038" t="str">
            <v>HSPR07</v>
          </cell>
          <cell r="D1038" t="str">
            <v xml:space="preserve">R_PHAG          </v>
          </cell>
          <cell r="E1038">
            <v>4</v>
          </cell>
          <cell r="F1038">
            <v>29</v>
          </cell>
          <cell r="G1038">
            <v>0.83333333333333337</v>
          </cell>
          <cell r="H1038">
            <v>9.42</v>
          </cell>
        </row>
        <row r="1039">
          <cell r="B1039" t="str">
            <v>JNDM02A</v>
          </cell>
          <cell r="C1039" t="str">
            <v>JNDM02</v>
          </cell>
          <cell r="D1039" t="str">
            <v xml:space="preserve">R_PHAG          </v>
          </cell>
          <cell r="E1039">
            <v>4</v>
          </cell>
          <cell r="F1039">
            <v>29</v>
          </cell>
          <cell r="G1039">
            <v>0.79166666666666663</v>
          </cell>
          <cell r="H1039">
            <v>12.62</v>
          </cell>
        </row>
        <row r="1040">
          <cell r="B1040" t="str">
            <v>JNDM02B</v>
          </cell>
          <cell r="C1040" t="str">
            <v>JNDM02</v>
          </cell>
          <cell r="D1040" t="str">
            <v xml:space="preserve">R_PHAG          </v>
          </cell>
          <cell r="E1040">
            <v>4</v>
          </cell>
          <cell r="F1040">
            <v>29</v>
          </cell>
          <cell r="G1040">
            <v>0.45833333333333331</v>
          </cell>
          <cell r="H1040">
            <v>24.97</v>
          </cell>
        </row>
        <row r="1041">
          <cell r="B1041" t="str">
            <v>JNDM02C</v>
          </cell>
          <cell r="C1041" t="str">
            <v>JNDM02</v>
          </cell>
          <cell r="D1041" t="str">
            <v xml:space="preserve">R_PHAG          </v>
          </cell>
          <cell r="E1041">
            <v>4</v>
          </cell>
          <cell r="F1041">
            <v>29</v>
          </cell>
          <cell r="G1041">
            <v>0.79166666666666663</v>
          </cell>
          <cell r="H1041">
            <v>9.1199999999999992</v>
          </cell>
        </row>
        <row r="1042">
          <cell r="B1042" t="str">
            <v>JNDM02D</v>
          </cell>
          <cell r="C1042" t="str">
            <v>JNDM02</v>
          </cell>
          <cell r="D1042" t="str">
            <v xml:space="preserve">R_PHAG          </v>
          </cell>
          <cell r="E1042">
            <v>4</v>
          </cell>
          <cell r="F1042">
            <v>29</v>
          </cell>
          <cell r="G1042">
            <v>0.79166666666666663</v>
          </cell>
          <cell r="H1042">
            <v>10.16</v>
          </cell>
        </row>
        <row r="1043">
          <cell r="B1043" t="str">
            <v>KTFT45A</v>
          </cell>
          <cell r="C1043" t="str">
            <v>KTFT45</v>
          </cell>
          <cell r="D1043" t="str">
            <v xml:space="preserve">R_PHAG          </v>
          </cell>
          <cell r="E1043">
            <v>2</v>
          </cell>
          <cell r="F1043">
            <v>13</v>
          </cell>
          <cell r="G1043">
            <v>0.79166666666666663</v>
          </cell>
          <cell r="H1043">
            <v>7.97</v>
          </cell>
        </row>
        <row r="1044">
          <cell r="B1044" t="str">
            <v>KTFT45B</v>
          </cell>
          <cell r="C1044" t="str">
            <v>KTFT45</v>
          </cell>
          <cell r="D1044" t="str">
            <v xml:space="preserve">R_PHAG          </v>
          </cell>
          <cell r="E1044">
            <v>2</v>
          </cell>
          <cell r="F1044">
            <v>13</v>
          </cell>
          <cell r="G1044">
            <v>0.75</v>
          </cell>
          <cell r="H1044">
            <v>4.4000000000000004</v>
          </cell>
        </row>
        <row r="1045">
          <cell r="B1045" t="str">
            <v>KTFT45C</v>
          </cell>
          <cell r="C1045" t="str">
            <v>KTFT45</v>
          </cell>
          <cell r="D1045" t="str">
            <v xml:space="preserve">R_PHAG          </v>
          </cell>
          <cell r="E1045">
            <v>4</v>
          </cell>
          <cell r="F1045">
            <v>29</v>
          </cell>
          <cell r="G1045">
            <v>0.83333333333333337</v>
          </cell>
          <cell r="H1045">
            <v>9.64</v>
          </cell>
        </row>
        <row r="1046">
          <cell r="B1046" t="str">
            <v>LOHN29A</v>
          </cell>
          <cell r="C1046" t="str">
            <v>LOHN29</v>
          </cell>
          <cell r="D1046" t="str">
            <v xml:space="preserve">R_PHAG          </v>
          </cell>
          <cell r="E1046">
            <v>4</v>
          </cell>
          <cell r="F1046">
            <v>29</v>
          </cell>
          <cell r="G1046">
            <v>0.83333333333333337</v>
          </cell>
          <cell r="H1046">
            <v>15.8</v>
          </cell>
        </row>
        <row r="1047">
          <cell r="B1047" t="str">
            <v>LOHN29B</v>
          </cell>
          <cell r="C1047" t="str">
            <v>LOHN29</v>
          </cell>
          <cell r="D1047" t="str">
            <v xml:space="preserve">R_PHAG          </v>
          </cell>
          <cell r="E1047">
            <v>4</v>
          </cell>
          <cell r="F1047">
            <v>29</v>
          </cell>
          <cell r="G1047">
            <v>0.45833333333333331</v>
          </cell>
          <cell r="H1047">
            <v>13.79</v>
          </cell>
        </row>
        <row r="1048">
          <cell r="B1048" t="str">
            <v>LOHN29C</v>
          </cell>
          <cell r="C1048" t="str">
            <v>LOHN29</v>
          </cell>
          <cell r="D1048" t="str">
            <v xml:space="preserve">R_PHAG          </v>
          </cell>
          <cell r="E1048">
            <v>4</v>
          </cell>
          <cell r="F1048">
            <v>29</v>
          </cell>
          <cell r="G1048">
            <v>0.83333333333333337</v>
          </cell>
          <cell r="H1048">
            <v>18.38</v>
          </cell>
        </row>
        <row r="1049">
          <cell r="B1049" t="str">
            <v>MHPR03A</v>
          </cell>
          <cell r="C1049" t="str">
            <v>MHPR03</v>
          </cell>
          <cell r="D1049" t="str">
            <v xml:space="preserve">R_PHAG          </v>
          </cell>
          <cell r="E1049">
            <v>3</v>
          </cell>
          <cell r="F1049">
            <v>21</v>
          </cell>
          <cell r="G1049">
            <v>0.75</v>
          </cell>
          <cell r="H1049">
            <v>12.36</v>
          </cell>
        </row>
        <row r="1050">
          <cell r="B1050" t="str">
            <v>MHPR03B</v>
          </cell>
          <cell r="C1050" t="str">
            <v>MHPR03</v>
          </cell>
          <cell r="D1050" t="str">
            <v xml:space="preserve">R_PHAG          </v>
          </cell>
          <cell r="E1050">
            <v>4</v>
          </cell>
          <cell r="F1050">
            <v>29</v>
          </cell>
          <cell r="G1050">
            <v>0.79166666666666663</v>
          </cell>
          <cell r="H1050">
            <v>28.48</v>
          </cell>
        </row>
        <row r="1051">
          <cell r="B1051" t="str">
            <v>MHPR03C</v>
          </cell>
          <cell r="C1051" t="str">
            <v>MHPR03</v>
          </cell>
          <cell r="D1051" t="str">
            <v xml:space="preserve">R_PHAG          </v>
          </cell>
          <cell r="E1051">
            <v>4</v>
          </cell>
          <cell r="F1051">
            <v>29</v>
          </cell>
          <cell r="G1051">
            <v>0.79166666666666663</v>
          </cell>
          <cell r="H1051">
            <v>21.74</v>
          </cell>
        </row>
        <row r="1052">
          <cell r="B1052" t="str">
            <v>MHTN29A</v>
          </cell>
          <cell r="C1052" t="str">
            <v>MHTN29</v>
          </cell>
          <cell r="D1052" t="str">
            <v xml:space="preserve">R_PHAG          </v>
          </cell>
          <cell r="E1052">
            <v>2</v>
          </cell>
          <cell r="F1052">
            <v>13</v>
          </cell>
          <cell r="G1052">
            <v>0.83333333333333337</v>
          </cell>
          <cell r="H1052">
            <v>8.02</v>
          </cell>
        </row>
        <row r="1053">
          <cell r="B1053" t="str">
            <v>MHTN29B</v>
          </cell>
          <cell r="C1053" t="str">
            <v>MHTN29</v>
          </cell>
          <cell r="D1053" t="str">
            <v xml:space="preserve">R_PHAG          </v>
          </cell>
          <cell r="E1053">
            <v>2</v>
          </cell>
          <cell r="F1053">
            <v>13</v>
          </cell>
          <cell r="G1053">
            <v>0.83333333333333337</v>
          </cell>
          <cell r="H1053">
            <v>8.7100000000000009</v>
          </cell>
        </row>
        <row r="1054">
          <cell r="B1054" t="str">
            <v>MHTN29C</v>
          </cell>
          <cell r="C1054" t="str">
            <v>MHTN29</v>
          </cell>
          <cell r="D1054" t="str">
            <v xml:space="preserve">R_PHAG          </v>
          </cell>
          <cell r="E1054">
            <v>2</v>
          </cell>
          <cell r="F1054">
            <v>13</v>
          </cell>
          <cell r="G1054">
            <v>0.79166666666666663</v>
          </cell>
          <cell r="H1054">
            <v>8.82</v>
          </cell>
        </row>
        <row r="1055">
          <cell r="B1055" t="str">
            <v>MKPR09A</v>
          </cell>
          <cell r="C1055" t="str">
            <v>MKPR09</v>
          </cell>
          <cell r="D1055" t="str">
            <v xml:space="preserve">R_PHAG          </v>
          </cell>
          <cell r="E1055">
            <v>2</v>
          </cell>
          <cell r="F1055">
            <v>13</v>
          </cell>
          <cell r="G1055">
            <v>0.83333333333333337</v>
          </cell>
          <cell r="H1055">
            <v>8.3000000000000007</v>
          </cell>
        </row>
        <row r="1056">
          <cell r="B1056" t="str">
            <v>MKPR09B</v>
          </cell>
          <cell r="C1056" t="str">
            <v>MKPR09</v>
          </cell>
          <cell r="D1056" t="str">
            <v xml:space="preserve">R_PHAG          </v>
          </cell>
          <cell r="E1056">
            <v>4</v>
          </cell>
          <cell r="F1056">
            <v>29</v>
          </cell>
          <cell r="G1056">
            <v>0.83333333333333337</v>
          </cell>
          <cell r="H1056">
            <v>12.46</v>
          </cell>
        </row>
        <row r="1057">
          <cell r="B1057" t="str">
            <v>MKPR09C</v>
          </cell>
          <cell r="C1057" t="str">
            <v>MKPR09</v>
          </cell>
          <cell r="D1057" t="str">
            <v xml:space="preserve">R_PHAG          </v>
          </cell>
          <cell r="E1057">
            <v>4</v>
          </cell>
          <cell r="F1057">
            <v>29</v>
          </cell>
          <cell r="G1057">
            <v>0.83333333333333337</v>
          </cell>
          <cell r="H1057">
            <v>12.21</v>
          </cell>
        </row>
        <row r="1058">
          <cell r="B1058" t="str">
            <v>MKRN05A</v>
          </cell>
          <cell r="C1058" t="str">
            <v>MKRN05</v>
          </cell>
          <cell r="D1058" t="str">
            <v xml:space="preserve">R_PHAG          </v>
          </cell>
          <cell r="E1058">
            <v>2</v>
          </cell>
          <cell r="F1058">
            <v>13</v>
          </cell>
          <cell r="G1058">
            <v>0.875</v>
          </cell>
          <cell r="H1058">
            <v>8.94</v>
          </cell>
        </row>
        <row r="1059">
          <cell r="B1059" t="str">
            <v>MKRN05B</v>
          </cell>
          <cell r="C1059" t="str">
            <v>MKRN05</v>
          </cell>
          <cell r="D1059" t="str">
            <v xml:space="preserve">R_PHAG          </v>
          </cell>
          <cell r="E1059">
            <v>4</v>
          </cell>
          <cell r="F1059">
            <v>29</v>
          </cell>
          <cell r="G1059">
            <v>0.75</v>
          </cell>
          <cell r="H1059">
            <v>17.170000000000002</v>
          </cell>
        </row>
        <row r="1060">
          <cell r="B1060" t="str">
            <v>MKRN05C</v>
          </cell>
          <cell r="C1060" t="str">
            <v>MKRN05</v>
          </cell>
          <cell r="D1060" t="str">
            <v xml:space="preserve">R_PHAG          </v>
          </cell>
          <cell r="E1060">
            <v>2</v>
          </cell>
          <cell r="F1060">
            <v>13</v>
          </cell>
          <cell r="G1060">
            <v>0.83333333333333337</v>
          </cell>
          <cell r="H1060">
            <v>16.61</v>
          </cell>
        </row>
        <row r="1061">
          <cell r="B1061" t="str">
            <v>MKRN05D</v>
          </cell>
          <cell r="C1061" t="str">
            <v>MKRN05</v>
          </cell>
          <cell r="D1061" t="str">
            <v xml:space="preserve">R_PHAG          </v>
          </cell>
          <cell r="E1061">
            <v>4</v>
          </cell>
          <cell r="F1061">
            <v>29</v>
          </cell>
          <cell r="G1061">
            <v>0.83333333333333337</v>
          </cell>
          <cell r="H1061">
            <v>18.86</v>
          </cell>
        </row>
        <row r="1062">
          <cell r="B1062" t="str">
            <v>MTPR05A</v>
          </cell>
          <cell r="C1062" t="str">
            <v>MTPR05</v>
          </cell>
          <cell r="D1062" t="str">
            <v xml:space="preserve">R_PHAG          </v>
          </cell>
          <cell r="E1062">
            <v>4</v>
          </cell>
          <cell r="F1062">
            <v>29</v>
          </cell>
          <cell r="G1062">
            <v>0.875</v>
          </cell>
          <cell r="H1062">
            <v>12.97</v>
          </cell>
        </row>
        <row r="1063">
          <cell r="B1063" t="str">
            <v>MTPR05B</v>
          </cell>
          <cell r="C1063" t="str">
            <v>MTPR05</v>
          </cell>
          <cell r="D1063" t="str">
            <v xml:space="preserve">R_PHAG          </v>
          </cell>
          <cell r="E1063">
            <v>4</v>
          </cell>
          <cell r="F1063">
            <v>29</v>
          </cell>
          <cell r="G1063">
            <v>0.83333333333333337</v>
          </cell>
          <cell r="H1063">
            <v>16.93</v>
          </cell>
        </row>
        <row r="1064">
          <cell r="B1064" t="str">
            <v>MTPR05C</v>
          </cell>
          <cell r="C1064" t="str">
            <v>MTPR05</v>
          </cell>
          <cell r="D1064" t="str">
            <v xml:space="preserve">R_PHAG          </v>
          </cell>
          <cell r="E1064">
            <v>4</v>
          </cell>
          <cell r="F1064">
            <v>29</v>
          </cell>
          <cell r="G1064">
            <v>0.83333333333333337</v>
          </cell>
          <cell r="H1064">
            <v>14.01</v>
          </cell>
        </row>
        <row r="1065">
          <cell r="B1065" t="str">
            <v>NAWA01A</v>
          </cell>
          <cell r="C1065" t="str">
            <v>NAWA01</v>
          </cell>
          <cell r="D1065" t="str">
            <v xml:space="preserve">R_PHAG          </v>
          </cell>
          <cell r="E1065">
            <v>5</v>
          </cell>
          <cell r="F1065">
            <v>37</v>
          </cell>
          <cell r="G1065">
            <v>0.45833333333333331</v>
          </cell>
          <cell r="H1065">
            <v>30.32</v>
          </cell>
        </row>
        <row r="1066">
          <cell r="B1066" t="str">
            <v>NAWA01B</v>
          </cell>
          <cell r="C1066" t="str">
            <v>NAWA01</v>
          </cell>
          <cell r="D1066" t="str">
            <v xml:space="preserve">R_PHAG          </v>
          </cell>
          <cell r="E1066">
            <v>5</v>
          </cell>
          <cell r="F1066">
            <v>36</v>
          </cell>
          <cell r="G1066">
            <v>0.58333333333333337</v>
          </cell>
          <cell r="H1066">
            <v>25.23</v>
          </cell>
        </row>
        <row r="1067">
          <cell r="B1067" t="str">
            <v>NAWA01C</v>
          </cell>
          <cell r="C1067" t="str">
            <v>NAWA01</v>
          </cell>
          <cell r="D1067" t="str">
            <v xml:space="preserve">R_PHAG          </v>
          </cell>
          <cell r="E1067">
            <v>5</v>
          </cell>
          <cell r="F1067">
            <v>34</v>
          </cell>
          <cell r="G1067">
            <v>0.79166666666666663</v>
          </cell>
          <cell r="H1067">
            <v>38.409999999999997</v>
          </cell>
        </row>
        <row r="1068">
          <cell r="B1068" t="str">
            <v>NKDR01A</v>
          </cell>
          <cell r="C1068" t="str">
            <v>NKDR01</v>
          </cell>
          <cell r="D1068" t="str">
            <v xml:space="preserve">R_PHAG          </v>
          </cell>
          <cell r="E1068">
            <v>4</v>
          </cell>
          <cell r="F1068">
            <v>29</v>
          </cell>
          <cell r="G1068">
            <v>0.41666666666666669</v>
          </cell>
          <cell r="H1068">
            <v>32.19</v>
          </cell>
        </row>
        <row r="1069">
          <cell r="B1069" t="str">
            <v>NKDR01B</v>
          </cell>
          <cell r="C1069" t="str">
            <v>NKDR01</v>
          </cell>
          <cell r="D1069" t="str">
            <v xml:space="preserve">R_PHAG          </v>
          </cell>
          <cell r="E1069">
            <v>3</v>
          </cell>
          <cell r="F1069">
            <v>20</v>
          </cell>
          <cell r="G1069">
            <v>0.83333333333333337</v>
          </cell>
          <cell r="H1069">
            <v>12.51</v>
          </cell>
        </row>
        <row r="1070">
          <cell r="B1070" t="str">
            <v>NKDR01C</v>
          </cell>
          <cell r="C1070" t="str">
            <v>NKDR01</v>
          </cell>
          <cell r="D1070" t="str">
            <v xml:space="preserve">R_PHAG          </v>
          </cell>
          <cell r="E1070">
            <v>4</v>
          </cell>
          <cell r="F1070">
            <v>29</v>
          </cell>
          <cell r="G1070">
            <v>0.83333333333333337</v>
          </cell>
          <cell r="H1070">
            <v>43.73</v>
          </cell>
        </row>
        <row r="1071">
          <cell r="B1071" t="str">
            <v>NKDR01D</v>
          </cell>
          <cell r="C1071" t="str">
            <v>NKDR01</v>
          </cell>
          <cell r="D1071" t="str">
            <v xml:space="preserve">R_PHAG          </v>
          </cell>
          <cell r="E1071">
            <v>4</v>
          </cell>
          <cell r="F1071">
            <v>29</v>
          </cell>
          <cell r="G1071">
            <v>0.45833333333333331</v>
          </cell>
          <cell r="H1071">
            <v>28.25</v>
          </cell>
        </row>
        <row r="1072">
          <cell r="B1072" t="str">
            <v>NOOR03A</v>
          </cell>
          <cell r="C1072" t="str">
            <v>NOOR03</v>
          </cell>
          <cell r="D1072" t="str">
            <v xml:space="preserve">R_PHAG          </v>
          </cell>
          <cell r="E1072">
            <v>3</v>
          </cell>
          <cell r="F1072">
            <v>21</v>
          </cell>
          <cell r="G1072">
            <v>0.70833333333333337</v>
          </cell>
          <cell r="H1072">
            <v>16.350000000000001</v>
          </cell>
        </row>
        <row r="1073">
          <cell r="B1073" t="str">
            <v>NOOR03B</v>
          </cell>
          <cell r="C1073" t="str">
            <v>NOOR03</v>
          </cell>
          <cell r="D1073" t="str">
            <v xml:space="preserve">R_PHAG          </v>
          </cell>
          <cell r="E1073">
            <v>3</v>
          </cell>
          <cell r="F1073">
            <v>21</v>
          </cell>
          <cell r="G1073">
            <v>0.66666666666666663</v>
          </cell>
          <cell r="H1073">
            <v>10.79</v>
          </cell>
        </row>
        <row r="1074">
          <cell r="B1074" t="str">
            <v>NOOR03C</v>
          </cell>
          <cell r="C1074" t="str">
            <v>NOOR03</v>
          </cell>
          <cell r="D1074" t="str">
            <v xml:space="preserve">R_PHAG          </v>
          </cell>
          <cell r="E1074">
            <v>3</v>
          </cell>
          <cell r="F1074">
            <v>21</v>
          </cell>
          <cell r="G1074">
            <v>0.83333333333333337</v>
          </cell>
          <cell r="H1074">
            <v>11.47</v>
          </cell>
        </row>
        <row r="1075">
          <cell r="B1075" t="str">
            <v>PHAG23A</v>
          </cell>
          <cell r="C1075" t="str">
            <v>PHAG23</v>
          </cell>
          <cell r="D1075" t="str">
            <v xml:space="preserve">R_PHAG          </v>
          </cell>
          <cell r="E1075">
            <v>4</v>
          </cell>
          <cell r="F1075">
            <v>29</v>
          </cell>
          <cell r="G1075">
            <v>0.79166666666666663</v>
          </cell>
          <cell r="H1075">
            <v>10.23</v>
          </cell>
        </row>
        <row r="1076">
          <cell r="B1076" t="str">
            <v>PHAG23B</v>
          </cell>
          <cell r="C1076" t="str">
            <v>PHAG23</v>
          </cell>
          <cell r="D1076" t="str">
            <v xml:space="preserve">R_PHAG          </v>
          </cell>
          <cell r="E1076">
            <v>4</v>
          </cell>
          <cell r="F1076">
            <v>29</v>
          </cell>
          <cell r="G1076">
            <v>0.79166666666666663</v>
          </cell>
          <cell r="H1076">
            <v>12.14</v>
          </cell>
        </row>
        <row r="1077">
          <cell r="B1077" t="str">
            <v>PHAG23C</v>
          </cell>
          <cell r="C1077" t="str">
            <v>PHAG23</v>
          </cell>
          <cell r="D1077" t="str">
            <v xml:space="preserve">R_PHAG          </v>
          </cell>
          <cell r="E1077">
            <v>4</v>
          </cell>
          <cell r="F1077">
            <v>28</v>
          </cell>
          <cell r="G1077">
            <v>0.79166666666666663</v>
          </cell>
          <cell r="H1077">
            <v>36.4</v>
          </cell>
        </row>
        <row r="1078">
          <cell r="B1078" t="str">
            <v>PHAG24A</v>
          </cell>
          <cell r="C1078" t="str">
            <v>PHAG24</v>
          </cell>
          <cell r="D1078" t="str">
            <v xml:space="preserve">R_PHAG          </v>
          </cell>
          <cell r="E1078">
            <v>5</v>
          </cell>
          <cell r="F1078">
            <v>36</v>
          </cell>
          <cell r="G1078">
            <v>0.79166666666666663</v>
          </cell>
          <cell r="H1078">
            <v>38.83</v>
          </cell>
        </row>
        <row r="1079">
          <cell r="B1079" t="str">
            <v>PHAG24B</v>
          </cell>
          <cell r="C1079" t="str">
            <v>PHAG24</v>
          </cell>
          <cell r="D1079" t="str">
            <v xml:space="preserve">R_PHAG          </v>
          </cell>
          <cell r="E1079">
            <v>5</v>
          </cell>
          <cell r="F1079">
            <v>36</v>
          </cell>
          <cell r="G1079">
            <v>0.70833333333333337</v>
          </cell>
          <cell r="H1079">
            <v>37.36</v>
          </cell>
        </row>
        <row r="1080">
          <cell r="B1080" t="str">
            <v>PHAG24C</v>
          </cell>
          <cell r="C1080" t="str">
            <v>PHAG24</v>
          </cell>
          <cell r="D1080" t="str">
            <v xml:space="preserve">R_PHAG          </v>
          </cell>
          <cell r="E1080">
            <v>4</v>
          </cell>
          <cell r="F1080">
            <v>29</v>
          </cell>
          <cell r="G1080">
            <v>0.79166666666666663</v>
          </cell>
          <cell r="H1080">
            <v>34.770000000000003</v>
          </cell>
        </row>
        <row r="1081">
          <cell r="B1081" t="str">
            <v>PHAG52A</v>
          </cell>
          <cell r="C1081" t="str">
            <v>PHAG52</v>
          </cell>
          <cell r="D1081" t="str">
            <v xml:space="preserve">R_PHAG          </v>
          </cell>
          <cell r="E1081">
            <v>4</v>
          </cell>
          <cell r="F1081">
            <v>29</v>
          </cell>
          <cell r="G1081">
            <v>0.79166666666666663</v>
          </cell>
          <cell r="H1081">
            <v>27.04</v>
          </cell>
        </row>
        <row r="1082">
          <cell r="B1082" t="str">
            <v>PHAG52B</v>
          </cell>
          <cell r="C1082" t="str">
            <v>PHAG52</v>
          </cell>
          <cell r="D1082" t="str">
            <v xml:space="preserve">R_PHAG          </v>
          </cell>
          <cell r="E1082">
            <v>4</v>
          </cell>
          <cell r="F1082">
            <v>29</v>
          </cell>
          <cell r="G1082">
            <v>0.79166666666666663</v>
          </cell>
          <cell r="H1082">
            <v>21.4</v>
          </cell>
        </row>
        <row r="1083">
          <cell r="B1083" t="str">
            <v>PHAG52C</v>
          </cell>
          <cell r="C1083" t="str">
            <v>PHAG52</v>
          </cell>
          <cell r="D1083" t="str">
            <v xml:space="preserve">R_PHAG          </v>
          </cell>
          <cell r="E1083">
            <v>4</v>
          </cell>
          <cell r="F1083">
            <v>29</v>
          </cell>
          <cell r="G1083">
            <v>0.45833333333333331</v>
          </cell>
          <cell r="H1083">
            <v>25.2</v>
          </cell>
        </row>
        <row r="1084">
          <cell r="B1084" t="str">
            <v>PHAG56A</v>
          </cell>
          <cell r="C1084" t="str">
            <v>PHAG56</v>
          </cell>
          <cell r="D1084" t="str">
            <v xml:space="preserve">R_PHAG          </v>
          </cell>
          <cell r="E1084">
            <v>3</v>
          </cell>
          <cell r="F1084">
            <v>21</v>
          </cell>
          <cell r="G1084">
            <v>0.79166666666666663</v>
          </cell>
          <cell r="H1084">
            <v>10.28</v>
          </cell>
        </row>
        <row r="1085">
          <cell r="B1085" t="str">
            <v>PHAG56B</v>
          </cell>
          <cell r="C1085" t="str">
            <v>PHAG56</v>
          </cell>
          <cell r="D1085" t="str">
            <v xml:space="preserve">R_PHAG          </v>
          </cell>
          <cell r="E1085">
            <v>2</v>
          </cell>
          <cell r="F1085">
            <v>13</v>
          </cell>
          <cell r="G1085">
            <v>0.875</v>
          </cell>
          <cell r="H1085">
            <v>11.95</v>
          </cell>
        </row>
        <row r="1086">
          <cell r="B1086" t="str">
            <v>PHAG56C</v>
          </cell>
          <cell r="C1086" t="str">
            <v>PHAG56</v>
          </cell>
          <cell r="D1086" t="str">
            <v xml:space="preserve">R_PHAG          </v>
          </cell>
          <cell r="E1086">
            <v>2</v>
          </cell>
          <cell r="F1086">
            <v>13</v>
          </cell>
          <cell r="G1086">
            <v>0.58333333333333337</v>
          </cell>
          <cell r="H1086">
            <v>9.91</v>
          </cell>
        </row>
        <row r="1087">
          <cell r="B1087" t="str">
            <v>PHIL21A</v>
          </cell>
          <cell r="C1087" t="str">
            <v>PHIL21</v>
          </cell>
          <cell r="D1087" t="str">
            <v xml:space="preserve">R_PHAG          </v>
          </cell>
          <cell r="E1087">
            <v>3</v>
          </cell>
          <cell r="F1087">
            <v>21</v>
          </cell>
          <cell r="G1087">
            <v>0.83333333333333337</v>
          </cell>
          <cell r="H1087">
            <v>9.91</v>
          </cell>
        </row>
        <row r="1088">
          <cell r="B1088" t="str">
            <v>PHIL21B</v>
          </cell>
          <cell r="C1088" t="str">
            <v>PHIL21</v>
          </cell>
          <cell r="D1088" t="str">
            <v xml:space="preserve">R_PHAG          </v>
          </cell>
          <cell r="E1088">
            <v>4</v>
          </cell>
          <cell r="F1088">
            <v>29</v>
          </cell>
          <cell r="G1088">
            <v>0.45833333333333331</v>
          </cell>
          <cell r="H1088">
            <v>11.23</v>
          </cell>
        </row>
        <row r="1089">
          <cell r="B1089" t="str">
            <v>PHIL21C</v>
          </cell>
          <cell r="C1089" t="str">
            <v>PHIL21</v>
          </cell>
          <cell r="D1089" t="str">
            <v xml:space="preserve">R_PHAG          </v>
          </cell>
          <cell r="E1089">
            <v>4</v>
          </cell>
          <cell r="F1089">
            <v>29</v>
          </cell>
          <cell r="G1089">
            <v>0.58333333333333337</v>
          </cell>
          <cell r="H1089">
            <v>10.68</v>
          </cell>
        </row>
        <row r="1090">
          <cell r="B1090" t="str">
            <v>PHIL36A</v>
          </cell>
          <cell r="C1090" t="str">
            <v>PHIL36</v>
          </cell>
          <cell r="D1090" t="str">
            <v xml:space="preserve">R_PHAG          </v>
          </cell>
          <cell r="E1090">
            <v>3</v>
          </cell>
          <cell r="F1090">
            <v>21</v>
          </cell>
          <cell r="G1090">
            <v>0.83333333333333337</v>
          </cell>
          <cell r="H1090">
            <v>12.58</v>
          </cell>
        </row>
        <row r="1091">
          <cell r="B1091" t="str">
            <v>PHIL36B</v>
          </cell>
          <cell r="C1091" t="str">
            <v>PHIL36</v>
          </cell>
          <cell r="D1091" t="str">
            <v xml:space="preserve">R_PHAG          </v>
          </cell>
          <cell r="E1091">
            <v>4</v>
          </cell>
          <cell r="F1091">
            <v>29</v>
          </cell>
          <cell r="G1091">
            <v>0.83333333333333337</v>
          </cell>
          <cell r="H1091">
            <v>22.47</v>
          </cell>
        </row>
        <row r="1092">
          <cell r="B1092" t="str">
            <v>PHIL36C</v>
          </cell>
          <cell r="C1092" t="str">
            <v>PHIL36</v>
          </cell>
          <cell r="D1092" t="str">
            <v xml:space="preserve">R_PHAG          </v>
          </cell>
          <cell r="E1092">
            <v>4</v>
          </cell>
          <cell r="F1092">
            <v>29</v>
          </cell>
          <cell r="G1092">
            <v>0.79166666666666663</v>
          </cell>
          <cell r="H1092">
            <v>28.19</v>
          </cell>
        </row>
        <row r="1093">
          <cell r="B1093" t="str">
            <v>RAHN06A</v>
          </cell>
          <cell r="C1093" t="str">
            <v>RAHN06</v>
          </cell>
          <cell r="D1093" t="str">
            <v xml:space="preserve">R_PHAG          </v>
          </cell>
          <cell r="E1093">
            <v>4</v>
          </cell>
          <cell r="F1093">
            <v>29</v>
          </cell>
          <cell r="G1093">
            <v>0.79166666666666663</v>
          </cell>
          <cell r="H1093">
            <v>18.739999999999998</v>
          </cell>
        </row>
        <row r="1094">
          <cell r="B1094" t="str">
            <v>RAHN06B</v>
          </cell>
          <cell r="C1094" t="str">
            <v>RAHN06</v>
          </cell>
          <cell r="D1094" t="str">
            <v xml:space="preserve">R_PHAG          </v>
          </cell>
          <cell r="E1094">
            <v>3</v>
          </cell>
          <cell r="F1094">
            <v>21</v>
          </cell>
          <cell r="G1094">
            <v>0.83333333333333337</v>
          </cell>
          <cell r="H1094">
            <v>8.56</v>
          </cell>
        </row>
        <row r="1095">
          <cell r="B1095" t="str">
            <v>RAHN06C</v>
          </cell>
          <cell r="C1095" t="str">
            <v>RAHN06</v>
          </cell>
          <cell r="D1095" t="str">
            <v xml:space="preserve">R_PHAG          </v>
          </cell>
          <cell r="E1095">
            <v>3</v>
          </cell>
          <cell r="F1095">
            <v>21</v>
          </cell>
          <cell r="G1095">
            <v>0.41666666666666669</v>
          </cell>
          <cell r="H1095">
            <v>9.89</v>
          </cell>
        </row>
        <row r="1096">
          <cell r="B1096" t="str">
            <v>SDWA05A</v>
          </cell>
          <cell r="C1096" t="str">
            <v>SDWA05</v>
          </cell>
          <cell r="D1096" t="str">
            <v xml:space="preserve">R_PHAG          </v>
          </cell>
          <cell r="E1096">
            <v>2</v>
          </cell>
          <cell r="F1096">
            <v>13</v>
          </cell>
          <cell r="G1096">
            <v>0.83333333333333337</v>
          </cell>
          <cell r="H1096">
            <v>9.85</v>
          </cell>
        </row>
        <row r="1097">
          <cell r="B1097" t="str">
            <v>SDWA05B</v>
          </cell>
          <cell r="C1097" t="str">
            <v>SDWA05</v>
          </cell>
          <cell r="D1097" t="str">
            <v xml:space="preserve">R_PHAG          </v>
          </cell>
          <cell r="E1097">
            <v>1</v>
          </cell>
          <cell r="F1097">
            <v>7</v>
          </cell>
          <cell r="G1097">
            <v>0.75</v>
          </cell>
          <cell r="H1097">
            <v>5.81</v>
          </cell>
        </row>
        <row r="1098">
          <cell r="B1098" t="str">
            <v>SDWA05C</v>
          </cell>
          <cell r="C1098" t="str">
            <v>SDWA05</v>
          </cell>
          <cell r="D1098" t="str">
            <v xml:space="preserve">R_PHAG          </v>
          </cell>
          <cell r="E1098">
            <v>2</v>
          </cell>
          <cell r="F1098">
            <v>13</v>
          </cell>
          <cell r="G1098">
            <v>0.79166666666666663</v>
          </cell>
          <cell r="H1098">
            <v>2.64</v>
          </cell>
        </row>
        <row r="1099">
          <cell r="B1099" t="str">
            <v>SHKT04A</v>
          </cell>
          <cell r="C1099" t="str">
            <v>SHKT04</v>
          </cell>
          <cell r="D1099" t="str">
            <v xml:space="preserve">R_PHAG          </v>
          </cell>
          <cell r="E1099">
            <v>5</v>
          </cell>
          <cell r="F1099">
            <v>34</v>
          </cell>
          <cell r="G1099">
            <v>0.75</v>
          </cell>
          <cell r="H1099">
            <v>32.049999999999997</v>
          </cell>
        </row>
        <row r="1100">
          <cell r="B1100" t="str">
            <v>SHKT04B</v>
          </cell>
          <cell r="C1100" t="str">
            <v>SHKT04</v>
          </cell>
          <cell r="D1100" t="str">
            <v xml:space="preserve">R_PHAG          </v>
          </cell>
          <cell r="E1100">
            <v>6</v>
          </cell>
          <cell r="F1100">
            <v>45</v>
          </cell>
          <cell r="G1100">
            <v>0.75</v>
          </cell>
          <cell r="H1100">
            <v>34.99</v>
          </cell>
        </row>
        <row r="1101">
          <cell r="B1101" t="str">
            <v>SHKT04C</v>
          </cell>
          <cell r="C1101" t="str">
            <v>SHKT04</v>
          </cell>
          <cell r="D1101" t="str">
            <v xml:space="preserve">R_PHAG          </v>
          </cell>
          <cell r="E1101">
            <v>4</v>
          </cell>
          <cell r="F1101">
            <v>29</v>
          </cell>
          <cell r="G1101">
            <v>0.83333333333333337</v>
          </cell>
          <cell r="H1101">
            <v>24.83</v>
          </cell>
        </row>
        <row r="1102">
          <cell r="B1102" t="str">
            <v>SKRD08A</v>
          </cell>
          <cell r="C1102" t="str">
            <v>SKRD08</v>
          </cell>
          <cell r="D1102" t="str">
            <v xml:space="preserve">R_PHAG          </v>
          </cell>
          <cell r="E1102">
            <v>2</v>
          </cell>
          <cell r="F1102">
            <v>13</v>
          </cell>
          <cell r="G1102">
            <v>0.83333333333333337</v>
          </cell>
          <cell r="H1102">
            <v>8.68</v>
          </cell>
        </row>
        <row r="1103">
          <cell r="B1103" t="str">
            <v>SKRD08B</v>
          </cell>
          <cell r="C1103" t="str">
            <v>SKRD08</v>
          </cell>
          <cell r="D1103" t="str">
            <v xml:space="preserve">R_PHAG          </v>
          </cell>
          <cell r="E1103">
            <v>3</v>
          </cell>
          <cell r="F1103">
            <v>21</v>
          </cell>
          <cell r="G1103">
            <v>0.83333333333333337</v>
          </cell>
          <cell r="H1103">
            <v>10.42</v>
          </cell>
        </row>
        <row r="1104">
          <cell r="B1104" t="str">
            <v>SKRD08C</v>
          </cell>
          <cell r="C1104" t="str">
            <v>SKRD08</v>
          </cell>
          <cell r="D1104" t="str">
            <v xml:space="preserve">R_PHAG          </v>
          </cell>
          <cell r="E1104">
            <v>3</v>
          </cell>
          <cell r="F1104">
            <v>21</v>
          </cell>
          <cell r="G1104">
            <v>0.70833333333333337</v>
          </cell>
          <cell r="H1104">
            <v>5.46</v>
          </cell>
        </row>
        <row r="1105">
          <cell r="B1105" t="str">
            <v>SLPL15A</v>
          </cell>
          <cell r="C1105" t="str">
            <v>SLPL15</v>
          </cell>
          <cell r="D1105" t="str">
            <v xml:space="preserve">R_PHAG          </v>
          </cell>
          <cell r="E1105">
            <v>6</v>
          </cell>
          <cell r="F1105">
            <v>44</v>
          </cell>
          <cell r="G1105">
            <v>0.83333333333333337</v>
          </cell>
          <cell r="H1105">
            <v>24.19</v>
          </cell>
        </row>
        <row r="1106">
          <cell r="B1106" t="str">
            <v>SLPL15B</v>
          </cell>
          <cell r="C1106" t="str">
            <v>SLPL15</v>
          </cell>
          <cell r="D1106" t="str">
            <v xml:space="preserve">R_PHAG          </v>
          </cell>
          <cell r="E1106">
            <v>4</v>
          </cell>
          <cell r="F1106">
            <v>29</v>
          </cell>
          <cell r="G1106">
            <v>0.83333333333333337</v>
          </cell>
          <cell r="H1106">
            <v>13.89</v>
          </cell>
        </row>
        <row r="1107">
          <cell r="B1107" t="str">
            <v>SLPL15C</v>
          </cell>
          <cell r="C1107" t="str">
            <v>SLPL15</v>
          </cell>
          <cell r="D1107" t="str">
            <v xml:space="preserve">R_PHAG          </v>
          </cell>
          <cell r="E1107">
            <v>6</v>
          </cell>
          <cell r="F1107">
            <v>44</v>
          </cell>
          <cell r="G1107">
            <v>0.79166666666666663</v>
          </cell>
          <cell r="H1107">
            <v>30.96</v>
          </cell>
        </row>
        <row r="1108">
          <cell r="B1108" t="str">
            <v>SNKR06A</v>
          </cell>
          <cell r="C1108" t="str">
            <v>SNKR06</v>
          </cell>
          <cell r="D1108" t="str">
            <v xml:space="preserve">R_PHAG          </v>
          </cell>
          <cell r="E1108">
            <v>2</v>
          </cell>
          <cell r="F1108">
            <v>13</v>
          </cell>
          <cell r="G1108">
            <v>0.79166666666666663</v>
          </cell>
          <cell r="H1108">
            <v>8.34</v>
          </cell>
        </row>
        <row r="1109">
          <cell r="B1109" t="str">
            <v>SNKR06B</v>
          </cell>
          <cell r="C1109" t="str">
            <v>SNKR06</v>
          </cell>
          <cell r="D1109" t="str">
            <v xml:space="preserve">R_PHAG          </v>
          </cell>
          <cell r="E1109">
            <v>3</v>
          </cell>
          <cell r="F1109">
            <v>21</v>
          </cell>
          <cell r="G1109">
            <v>0.83333333333333337</v>
          </cell>
          <cell r="H1109">
            <v>14.29</v>
          </cell>
        </row>
        <row r="1110">
          <cell r="B1110" t="str">
            <v>SNKR06C</v>
          </cell>
          <cell r="C1110" t="str">
            <v>SNKR06</v>
          </cell>
          <cell r="D1110" t="str">
            <v xml:space="preserve">R_PHAG          </v>
          </cell>
          <cell r="E1110">
            <v>3</v>
          </cell>
          <cell r="F1110">
            <v>21</v>
          </cell>
          <cell r="G1110">
            <v>0.70833333333333337</v>
          </cell>
          <cell r="H1110">
            <v>9.68</v>
          </cell>
        </row>
        <row r="1111">
          <cell r="B1111" t="str">
            <v>TLWR11A</v>
          </cell>
          <cell r="C1111" t="str">
            <v>TLWR11</v>
          </cell>
          <cell r="D1111" t="str">
            <v xml:space="preserve">R_PHAG          </v>
          </cell>
          <cell r="E1111">
            <v>1</v>
          </cell>
          <cell r="F1111">
            <v>6</v>
          </cell>
          <cell r="G1111">
            <v>0.45833333333333331</v>
          </cell>
          <cell r="H1111">
            <v>1.88</v>
          </cell>
        </row>
        <row r="1112">
          <cell r="B1112" t="str">
            <v>TLWR11B</v>
          </cell>
          <cell r="C1112" t="str">
            <v>TLWR11</v>
          </cell>
          <cell r="D1112" t="str">
            <v xml:space="preserve">R_PHAG          </v>
          </cell>
          <cell r="E1112">
            <v>2</v>
          </cell>
          <cell r="F1112">
            <v>13</v>
          </cell>
          <cell r="G1112">
            <v>0.79166666666666663</v>
          </cell>
          <cell r="H1112">
            <v>4.8899999999999997</v>
          </cell>
        </row>
        <row r="1113">
          <cell r="B1113" t="str">
            <v>TLWR11C</v>
          </cell>
          <cell r="C1113" t="str">
            <v>TLWR11</v>
          </cell>
          <cell r="D1113" t="str">
            <v xml:space="preserve">R_PHAG          </v>
          </cell>
          <cell r="E1113">
            <v>2</v>
          </cell>
          <cell r="F1113">
            <v>13</v>
          </cell>
          <cell r="G1113">
            <v>0.79166666666666663</v>
          </cell>
          <cell r="H1113">
            <v>13.31</v>
          </cell>
        </row>
        <row r="1114">
          <cell r="B1114" t="str">
            <v>TNDA03A</v>
          </cell>
          <cell r="C1114" t="str">
            <v>TNDA03</v>
          </cell>
          <cell r="D1114" t="str">
            <v xml:space="preserve">R_PHAG          </v>
          </cell>
          <cell r="E1114">
            <v>4</v>
          </cell>
          <cell r="F1114">
            <v>29</v>
          </cell>
          <cell r="G1114">
            <v>0.70833333333333337</v>
          </cell>
          <cell r="H1114">
            <v>29.01</v>
          </cell>
        </row>
        <row r="1115">
          <cell r="B1115" t="str">
            <v>TNDA03B</v>
          </cell>
          <cell r="C1115" t="str">
            <v>TNDA03</v>
          </cell>
          <cell r="D1115" t="str">
            <v xml:space="preserve">R_PHAG          </v>
          </cell>
          <cell r="E1115">
            <v>4</v>
          </cell>
          <cell r="F1115">
            <v>29</v>
          </cell>
          <cell r="G1115">
            <v>0.83333333333333337</v>
          </cell>
          <cell r="H1115">
            <v>14.73</v>
          </cell>
        </row>
        <row r="1116">
          <cell r="B1116" t="str">
            <v>TNDA03C</v>
          </cell>
          <cell r="C1116" t="str">
            <v>TNDA03</v>
          </cell>
          <cell r="D1116" t="str">
            <v xml:space="preserve">R_PHAG          </v>
          </cell>
          <cell r="E1116">
            <v>4</v>
          </cell>
          <cell r="F1116">
            <v>29</v>
          </cell>
          <cell r="G1116">
            <v>0.5</v>
          </cell>
          <cell r="H1116">
            <v>14.04</v>
          </cell>
        </row>
      </sheetData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AYMENT"/>
      <sheetName val="DSCR"/>
      <sheetName val="PROJECT REPORT"/>
      <sheetName val="CMA DATA"/>
      <sheetName val="PROJECT_REPORT1"/>
      <sheetName val="CMA_DATA1"/>
      <sheetName val="PROJECT_REPORT"/>
      <sheetName val="CMA_DATA"/>
      <sheetName val="PROJECT_REPORT2"/>
      <sheetName val="CMA_DATA2"/>
      <sheetName val="Sundry Debtors"/>
      <sheetName val="Sheet1"/>
      <sheetName val="note-3"/>
      <sheetName val="Audit Report"/>
      <sheetName val="MBS &amp; MPL"/>
      <sheetName val="MCFS"/>
      <sheetName val="Notes to ac"/>
      <sheetName val="MERGED SCH"/>
      <sheetName val="Add info"/>
      <sheetName val="AOC-1"/>
      <sheetName val="CER"/>
      <sheetName val="note-1"/>
      <sheetName val="note-2"/>
      <sheetName val=" (Indica Energy)"/>
      <sheetName val=" (Indica Propmart)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NW Performance"/>
      <sheetName val="Daily Technical MAPA"/>
      <sheetName val="Town wise Graph"/>
      <sheetName val="newmapa"/>
      <sheetName val="TOP 10"/>
      <sheetName val="TOP 10 - (2)"/>
      <sheetName val="daily report"/>
      <sheetName val="Network Data"/>
      <sheetName val="BBH"/>
      <sheetName val="BHR"/>
      <sheetName val="HOURLY TRF BSC"/>
      <sheetName val="cdt"/>
      <sheetName val="GRAPH DATA"/>
      <sheetName val="Sheet1"/>
      <sheetName val="CALCULATIONS"/>
      <sheetName val="location"/>
      <sheetName val="DATA"/>
      <sheetName val="hr"/>
      <sheetName val="hotspot"/>
      <sheetName val="NW_Performance1"/>
      <sheetName val="Daily_Technical_MAPA1"/>
      <sheetName val="Town_wise_Graph1"/>
      <sheetName val="TOP_101"/>
      <sheetName val="TOP_10_-_(2)1"/>
      <sheetName val="daily_report1"/>
      <sheetName val="Network_Data1"/>
      <sheetName val="HOURLY_TRF_BSC1"/>
      <sheetName val="GRAPH_DATA1"/>
      <sheetName val="NW_Performance"/>
      <sheetName val="Daily_Technical_MAPA"/>
      <sheetName val="Town_wise_Graph"/>
      <sheetName val="TOP_10"/>
      <sheetName val="TOP_10_-_(2)"/>
      <sheetName val="daily_report"/>
      <sheetName val="Network_Data"/>
      <sheetName val="HOURLY_TRF_BSC"/>
      <sheetName val="GRAPH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E9">
            <v>1</v>
          </cell>
          <cell r="F9">
            <v>2.2999999999999998</v>
          </cell>
        </row>
        <row r="10">
          <cell r="E10">
            <v>2</v>
          </cell>
          <cell r="F10">
            <v>7.4</v>
          </cell>
        </row>
        <row r="11">
          <cell r="E11">
            <v>3</v>
          </cell>
          <cell r="F11">
            <v>13.2</v>
          </cell>
        </row>
        <row r="12">
          <cell r="E12">
            <v>4</v>
          </cell>
          <cell r="F12">
            <v>19.3</v>
          </cell>
        </row>
        <row r="13">
          <cell r="E13">
            <v>5</v>
          </cell>
          <cell r="F13">
            <v>26.4</v>
          </cell>
        </row>
        <row r="14">
          <cell r="E14">
            <v>6</v>
          </cell>
          <cell r="F14">
            <v>32.799999999999997</v>
          </cell>
        </row>
        <row r="26">
          <cell r="E26">
            <v>1</v>
          </cell>
          <cell r="F26">
            <v>2.875</v>
          </cell>
        </row>
        <row r="27">
          <cell r="E27">
            <v>2</v>
          </cell>
          <cell r="F27">
            <v>9.25</v>
          </cell>
        </row>
        <row r="28">
          <cell r="E28">
            <v>3</v>
          </cell>
          <cell r="F28">
            <v>16.5</v>
          </cell>
        </row>
        <row r="29">
          <cell r="E29">
            <v>4</v>
          </cell>
          <cell r="F29">
            <v>24.125</v>
          </cell>
        </row>
        <row r="30">
          <cell r="E30">
            <v>5</v>
          </cell>
          <cell r="F30">
            <v>33</v>
          </cell>
        </row>
        <row r="31">
          <cell r="E31">
            <v>6</v>
          </cell>
          <cell r="F31">
            <v>41</v>
          </cell>
        </row>
      </sheetData>
      <sheetData sheetId="15"/>
      <sheetData sheetId="16"/>
      <sheetData sheetId="17">
        <row r="1">
          <cell r="A1" t="str">
            <v>ABLA01A</v>
          </cell>
          <cell r="B1" t="str">
            <v>HR</v>
          </cell>
        </row>
        <row r="2">
          <cell r="A2" t="str">
            <v>ABLA01B</v>
          </cell>
          <cell r="B2" t="str">
            <v>HR</v>
          </cell>
        </row>
        <row r="3">
          <cell r="A3" t="str">
            <v>ABLA01C</v>
          </cell>
          <cell r="B3" t="str">
            <v>HR</v>
          </cell>
        </row>
        <row r="4">
          <cell r="A4" t="str">
            <v>ABLA02A</v>
          </cell>
          <cell r="B4" t="str">
            <v>HR</v>
          </cell>
        </row>
        <row r="5">
          <cell r="A5" t="str">
            <v>ABLA02C</v>
          </cell>
          <cell r="B5" t="str">
            <v>HR</v>
          </cell>
        </row>
        <row r="6">
          <cell r="A6" t="str">
            <v>ABLA04A</v>
          </cell>
          <cell r="B6" t="str">
            <v>HR</v>
          </cell>
        </row>
        <row r="7">
          <cell r="A7" t="str">
            <v>ABLA04B</v>
          </cell>
          <cell r="B7" t="str">
            <v>HR</v>
          </cell>
        </row>
        <row r="8">
          <cell r="A8" t="str">
            <v>ABLA05B</v>
          </cell>
          <cell r="B8" t="str">
            <v>HR</v>
          </cell>
        </row>
        <row r="9">
          <cell r="A9" t="str">
            <v>ABLA05C</v>
          </cell>
          <cell r="B9" t="str">
            <v>HR</v>
          </cell>
        </row>
        <row r="10">
          <cell r="A10" t="str">
            <v>ABLA06A</v>
          </cell>
          <cell r="B10" t="str">
            <v>HR</v>
          </cell>
        </row>
        <row r="11">
          <cell r="A11" t="str">
            <v>ABLA06B</v>
          </cell>
          <cell r="B11" t="str">
            <v>HR</v>
          </cell>
        </row>
        <row r="12">
          <cell r="A12" t="str">
            <v>ABLA06C</v>
          </cell>
          <cell r="B12" t="str">
            <v>HR</v>
          </cell>
        </row>
        <row r="13">
          <cell r="A13" t="str">
            <v>ABLA14A</v>
          </cell>
          <cell r="B13" t="str">
            <v>HR</v>
          </cell>
        </row>
        <row r="14">
          <cell r="A14" t="str">
            <v>ABLA14B</v>
          </cell>
          <cell r="B14" t="str">
            <v>HR</v>
          </cell>
        </row>
        <row r="15">
          <cell r="A15" t="str">
            <v>ABLA14C</v>
          </cell>
          <cell r="B15" t="str">
            <v>HR</v>
          </cell>
        </row>
        <row r="16">
          <cell r="A16" t="str">
            <v>ABLA15A</v>
          </cell>
          <cell r="B16" t="str">
            <v>HR</v>
          </cell>
        </row>
        <row r="17">
          <cell r="A17" t="str">
            <v>ABLA15B</v>
          </cell>
          <cell r="B17" t="str">
            <v>HR</v>
          </cell>
        </row>
        <row r="18">
          <cell r="A18" t="str">
            <v>ABLA22A</v>
          </cell>
          <cell r="B18" t="str">
            <v>HR</v>
          </cell>
        </row>
        <row r="19">
          <cell r="A19" t="str">
            <v>ABLA22C</v>
          </cell>
          <cell r="B19" t="str">
            <v>HR</v>
          </cell>
        </row>
        <row r="20">
          <cell r="A20" t="str">
            <v>ASND11A</v>
          </cell>
          <cell r="B20" t="str">
            <v>HR</v>
          </cell>
        </row>
        <row r="21">
          <cell r="A21" t="str">
            <v>ASND11C</v>
          </cell>
          <cell r="B21" t="str">
            <v>HR</v>
          </cell>
        </row>
        <row r="22">
          <cell r="A22" t="str">
            <v>BLWL12A</v>
          </cell>
          <cell r="B22" t="str">
            <v>HR</v>
          </cell>
        </row>
        <row r="23">
          <cell r="A23" t="str">
            <v>GHNA01B</v>
          </cell>
          <cell r="B23" t="str">
            <v>HR</v>
          </cell>
        </row>
        <row r="24">
          <cell r="A24" t="str">
            <v>GHNA01C</v>
          </cell>
          <cell r="B24" t="str">
            <v>HR</v>
          </cell>
        </row>
        <row r="25">
          <cell r="A25" t="str">
            <v>INDR08A</v>
          </cell>
          <cell r="B25" t="str">
            <v>HR</v>
          </cell>
        </row>
        <row r="26">
          <cell r="A26" t="str">
            <v>ISBD02C</v>
          </cell>
          <cell r="B26" t="str">
            <v>HR</v>
          </cell>
        </row>
        <row r="27">
          <cell r="A27" t="str">
            <v>ISRN16A</v>
          </cell>
          <cell r="B27" t="str">
            <v>HR</v>
          </cell>
        </row>
        <row r="28">
          <cell r="A28" t="str">
            <v>JGDR06A</v>
          </cell>
          <cell r="B28" t="str">
            <v>HR</v>
          </cell>
        </row>
        <row r="29">
          <cell r="A29" t="str">
            <v>JGDR06B</v>
          </cell>
          <cell r="B29" t="str">
            <v>HR</v>
          </cell>
        </row>
        <row r="30">
          <cell r="A30" t="str">
            <v>JGDR06C</v>
          </cell>
          <cell r="B30" t="str">
            <v>HR</v>
          </cell>
        </row>
        <row r="31">
          <cell r="A31" t="str">
            <v>KLKA01A</v>
          </cell>
          <cell r="B31" t="str">
            <v>HR</v>
          </cell>
        </row>
        <row r="32">
          <cell r="A32" t="str">
            <v>KRNL02A</v>
          </cell>
          <cell r="B32" t="str">
            <v>HR</v>
          </cell>
        </row>
        <row r="33">
          <cell r="A33" t="str">
            <v>KRNL02B</v>
          </cell>
          <cell r="B33" t="str">
            <v>HR</v>
          </cell>
        </row>
        <row r="34">
          <cell r="A34" t="str">
            <v>KRNL02C</v>
          </cell>
          <cell r="B34" t="str">
            <v>HR</v>
          </cell>
        </row>
        <row r="35">
          <cell r="A35" t="str">
            <v>KRNL03C</v>
          </cell>
          <cell r="B35" t="str">
            <v>HR</v>
          </cell>
        </row>
        <row r="36">
          <cell r="A36" t="str">
            <v>KRNL04A</v>
          </cell>
          <cell r="B36" t="str">
            <v>HR</v>
          </cell>
        </row>
        <row r="37">
          <cell r="A37" t="str">
            <v>KRNL04B</v>
          </cell>
          <cell r="B37" t="str">
            <v>HR</v>
          </cell>
        </row>
        <row r="38">
          <cell r="A38" t="str">
            <v>KRNL04C</v>
          </cell>
          <cell r="B38" t="str">
            <v>HR</v>
          </cell>
        </row>
        <row r="39">
          <cell r="A39" t="str">
            <v>KRNL05A</v>
          </cell>
          <cell r="B39" t="str">
            <v>HR</v>
          </cell>
        </row>
        <row r="40">
          <cell r="A40" t="str">
            <v>KRNL05B</v>
          </cell>
          <cell r="B40" t="str">
            <v>HR</v>
          </cell>
        </row>
        <row r="41">
          <cell r="A41" t="str">
            <v>KRNL05C</v>
          </cell>
          <cell r="B41" t="str">
            <v>HR</v>
          </cell>
        </row>
        <row r="42">
          <cell r="A42" t="str">
            <v>KRNL06C</v>
          </cell>
          <cell r="B42" t="str">
            <v>HR</v>
          </cell>
        </row>
        <row r="43">
          <cell r="A43" t="str">
            <v>KRNL07A</v>
          </cell>
          <cell r="B43" t="str">
            <v>HR</v>
          </cell>
        </row>
        <row r="44">
          <cell r="A44" t="str">
            <v>KRNL07B</v>
          </cell>
          <cell r="B44" t="str">
            <v>HR</v>
          </cell>
        </row>
        <row r="45">
          <cell r="A45" t="str">
            <v>KRNL07C</v>
          </cell>
          <cell r="B45" t="str">
            <v>HR</v>
          </cell>
        </row>
        <row r="46">
          <cell r="A46" t="str">
            <v>KRNL15A</v>
          </cell>
          <cell r="B46" t="str">
            <v>HR</v>
          </cell>
        </row>
        <row r="47">
          <cell r="A47" t="str">
            <v>KRNL15B</v>
          </cell>
          <cell r="B47" t="str">
            <v>HR</v>
          </cell>
        </row>
        <row r="48">
          <cell r="A48" t="str">
            <v>KRNL15C</v>
          </cell>
          <cell r="B48" t="str">
            <v>HR</v>
          </cell>
        </row>
        <row r="49">
          <cell r="A49" t="str">
            <v>KRNL16A</v>
          </cell>
          <cell r="B49" t="str">
            <v>HR</v>
          </cell>
        </row>
        <row r="50">
          <cell r="A50" t="str">
            <v>KRNL16B</v>
          </cell>
          <cell r="B50" t="str">
            <v>HR</v>
          </cell>
        </row>
        <row r="51">
          <cell r="A51" t="str">
            <v>KRNL16C</v>
          </cell>
          <cell r="B51" t="str">
            <v>HR</v>
          </cell>
        </row>
        <row r="52">
          <cell r="A52" t="str">
            <v>KRNL17A</v>
          </cell>
          <cell r="B52" t="str">
            <v>HR</v>
          </cell>
        </row>
        <row r="53">
          <cell r="A53" t="str">
            <v>KSTR01A</v>
          </cell>
          <cell r="B53" t="str">
            <v>HR</v>
          </cell>
        </row>
        <row r="54">
          <cell r="A54" t="str">
            <v>KSTR01B</v>
          </cell>
          <cell r="B54" t="str">
            <v>HR</v>
          </cell>
        </row>
        <row r="55">
          <cell r="A55" t="str">
            <v>KSTR01C</v>
          </cell>
          <cell r="B55" t="str">
            <v>HR</v>
          </cell>
        </row>
        <row r="56">
          <cell r="A56" t="str">
            <v>KSTR02B</v>
          </cell>
          <cell r="B56" t="str">
            <v>HR</v>
          </cell>
        </row>
        <row r="57">
          <cell r="A57" t="str">
            <v>KSTR02C</v>
          </cell>
          <cell r="B57" t="str">
            <v>HR</v>
          </cell>
        </row>
        <row r="58">
          <cell r="A58" t="str">
            <v>KSTR06A</v>
          </cell>
          <cell r="B58" t="str">
            <v>HR</v>
          </cell>
        </row>
        <row r="59">
          <cell r="A59" t="str">
            <v>KSTR06C</v>
          </cell>
          <cell r="B59" t="str">
            <v>HR</v>
          </cell>
        </row>
        <row r="60">
          <cell r="A60" t="str">
            <v>KSTR08B</v>
          </cell>
          <cell r="B60" t="str">
            <v>HR</v>
          </cell>
        </row>
        <row r="61">
          <cell r="A61" t="str">
            <v>KTHL02C</v>
          </cell>
          <cell r="B61" t="str">
            <v>HR</v>
          </cell>
        </row>
        <row r="62">
          <cell r="A62" t="str">
            <v>MTYL05A</v>
          </cell>
          <cell r="B62" t="str">
            <v>HR</v>
          </cell>
        </row>
        <row r="63">
          <cell r="A63" t="str">
            <v>NGRH11A</v>
          </cell>
          <cell r="B63" t="str">
            <v>HR</v>
          </cell>
        </row>
        <row r="64">
          <cell r="A64" t="str">
            <v>PHWA01A</v>
          </cell>
          <cell r="B64" t="str">
            <v>HR</v>
          </cell>
        </row>
        <row r="65">
          <cell r="A65" t="str">
            <v>PHWA01B</v>
          </cell>
          <cell r="B65" t="str">
            <v>HR</v>
          </cell>
        </row>
        <row r="66">
          <cell r="A66" t="str">
            <v>PNDR04B</v>
          </cell>
          <cell r="B66" t="str">
            <v>HR</v>
          </cell>
        </row>
        <row r="67">
          <cell r="A67" t="str">
            <v>PNDR05A</v>
          </cell>
          <cell r="B67" t="str">
            <v>HR</v>
          </cell>
        </row>
        <row r="68">
          <cell r="A68" t="str">
            <v>PNDR05B</v>
          </cell>
          <cell r="B68" t="str">
            <v>HR</v>
          </cell>
        </row>
        <row r="69">
          <cell r="A69" t="str">
            <v>PNJR01B</v>
          </cell>
          <cell r="B69" t="str">
            <v>HR</v>
          </cell>
        </row>
        <row r="70">
          <cell r="A70" t="str">
            <v>SAHA18B</v>
          </cell>
          <cell r="B70" t="str">
            <v>HR</v>
          </cell>
        </row>
        <row r="71">
          <cell r="A71" t="str">
            <v>SFDN12B</v>
          </cell>
          <cell r="B71" t="str">
            <v>HR</v>
          </cell>
        </row>
        <row r="72">
          <cell r="A72" t="str">
            <v>SHBD02C</v>
          </cell>
          <cell r="B72" t="str">
            <v>HR</v>
          </cell>
        </row>
        <row r="73">
          <cell r="A73" t="str">
            <v>SHPR21C</v>
          </cell>
          <cell r="B73" t="str">
            <v>HR</v>
          </cell>
        </row>
        <row r="74">
          <cell r="A74" t="str">
            <v>SMLK11A</v>
          </cell>
          <cell r="B74" t="str">
            <v>HR</v>
          </cell>
        </row>
        <row r="75">
          <cell r="A75" t="str">
            <v>STRA07B</v>
          </cell>
          <cell r="B75" t="str">
            <v>HR</v>
          </cell>
        </row>
        <row r="76">
          <cell r="A76" t="str">
            <v>TRWD08A</v>
          </cell>
          <cell r="B76" t="str">
            <v>HR</v>
          </cell>
        </row>
        <row r="77">
          <cell r="A77" t="str">
            <v>TRWD08B</v>
          </cell>
          <cell r="B77" t="str">
            <v>HR</v>
          </cell>
        </row>
        <row r="78">
          <cell r="A78" t="str">
            <v>TRWD08C</v>
          </cell>
          <cell r="B78" t="str">
            <v>HR</v>
          </cell>
        </row>
        <row r="79">
          <cell r="A79" t="str">
            <v>YMNR01A</v>
          </cell>
          <cell r="B79" t="str">
            <v>HR</v>
          </cell>
        </row>
        <row r="80">
          <cell r="A80" t="str">
            <v>YMNR01B</v>
          </cell>
          <cell r="B80" t="str">
            <v>HR</v>
          </cell>
        </row>
        <row r="81">
          <cell r="A81" t="str">
            <v>YMNR01C</v>
          </cell>
          <cell r="B81" t="str">
            <v>HR</v>
          </cell>
        </row>
        <row r="82">
          <cell r="A82" t="str">
            <v>YMNR02A</v>
          </cell>
          <cell r="B82" t="str">
            <v>HR</v>
          </cell>
        </row>
        <row r="83">
          <cell r="A83" t="str">
            <v>YMNR02B</v>
          </cell>
          <cell r="B83" t="str">
            <v>HR</v>
          </cell>
        </row>
        <row r="84">
          <cell r="A84" t="str">
            <v>YMNR02C</v>
          </cell>
          <cell r="B84" t="str">
            <v>HR</v>
          </cell>
        </row>
        <row r="85">
          <cell r="A85" t="str">
            <v>YMNR03A</v>
          </cell>
          <cell r="B85" t="str">
            <v>HR</v>
          </cell>
        </row>
        <row r="86">
          <cell r="A86" t="str">
            <v>YMNR04A</v>
          </cell>
          <cell r="B86" t="str">
            <v>HR</v>
          </cell>
        </row>
        <row r="87">
          <cell r="A87" t="str">
            <v>YMNR04B</v>
          </cell>
          <cell r="B87" t="str">
            <v>HR</v>
          </cell>
        </row>
        <row r="88">
          <cell r="A88" t="str">
            <v>YMNR04C</v>
          </cell>
          <cell r="B88" t="str">
            <v>HR</v>
          </cell>
        </row>
        <row r="89">
          <cell r="A89" t="str">
            <v>YMNR09A</v>
          </cell>
          <cell r="B89" t="str">
            <v>HR</v>
          </cell>
        </row>
        <row r="90">
          <cell r="A90" t="str">
            <v>YMNR09B</v>
          </cell>
          <cell r="B90" t="str">
            <v>HR</v>
          </cell>
        </row>
        <row r="91">
          <cell r="A91" t="str">
            <v>YMNR10C</v>
          </cell>
          <cell r="B91" t="str">
            <v>HR</v>
          </cell>
        </row>
        <row r="92">
          <cell r="A92" t="str">
            <v>YMNR11B</v>
          </cell>
          <cell r="B92" t="str">
            <v>HR</v>
          </cell>
        </row>
        <row r="93">
          <cell r="A93" t="str">
            <v>YMNR14A</v>
          </cell>
          <cell r="B93" t="str">
            <v>HR</v>
          </cell>
        </row>
        <row r="94">
          <cell r="A94" t="str">
            <v>YMNR14B</v>
          </cell>
          <cell r="B94" t="str">
            <v>HR</v>
          </cell>
        </row>
        <row r="95">
          <cell r="A95" t="str">
            <v>YMNR14C</v>
          </cell>
          <cell r="B95" t="str">
            <v>HR</v>
          </cell>
        </row>
        <row r="96">
          <cell r="A96" t="str">
            <v>GNUR04A</v>
          </cell>
          <cell r="B96" t="str">
            <v>HR</v>
          </cell>
        </row>
        <row r="97">
          <cell r="A97" t="str">
            <v>GNUR04B</v>
          </cell>
          <cell r="B97" t="str">
            <v>HR</v>
          </cell>
        </row>
        <row r="98">
          <cell r="A98" t="str">
            <v>GNUR04C</v>
          </cell>
          <cell r="B98" t="str">
            <v>HR</v>
          </cell>
        </row>
        <row r="99">
          <cell r="A99" t="str">
            <v>GRND08A</v>
          </cell>
          <cell r="B99" t="str">
            <v>HR</v>
          </cell>
        </row>
        <row r="100">
          <cell r="A100" t="str">
            <v>MDBN07B</v>
          </cell>
          <cell r="B100" t="str">
            <v>HR</v>
          </cell>
        </row>
        <row r="101">
          <cell r="A101" t="str">
            <v>PNPT01A</v>
          </cell>
          <cell r="B101" t="str">
            <v>HR</v>
          </cell>
        </row>
        <row r="102">
          <cell r="A102" t="str">
            <v>PNPT01B</v>
          </cell>
          <cell r="B102" t="str">
            <v>HR</v>
          </cell>
        </row>
        <row r="103">
          <cell r="A103" t="str">
            <v>PNPT01C</v>
          </cell>
          <cell r="B103" t="str">
            <v>HR</v>
          </cell>
        </row>
        <row r="104">
          <cell r="A104" t="str">
            <v>PNPT03A</v>
          </cell>
          <cell r="B104" t="str">
            <v>HR</v>
          </cell>
        </row>
        <row r="105">
          <cell r="A105" t="str">
            <v>PNPT04A</v>
          </cell>
          <cell r="B105" t="str">
            <v>HR</v>
          </cell>
        </row>
        <row r="106">
          <cell r="A106" t="str">
            <v>PNPT04C</v>
          </cell>
          <cell r="B106" t="str">
            <v>HR</v>
          </cell>
        </row>
        <row r="107">
          <cell r="A107" t="str">
            <v>PNPT05B</v>
          </cell>
          <cell r="B107" t="str">
            <v>HR</v>
          </cell>
        </row>
        <row r="108">
          <cell r="A108" t="str">
            <v>PNPT05C</v>
          </cell>
          <cell r="B108" t="str">
            <v>HR</v>
          </cell>
        </row>
        <row r="109">
          <cell r="A109" t="str">
            <v>PNPT08A</v>
          </cell>
          <cell r="B109" t="str">
            <v>HR</v>
          </cell>
        </row>
        <row r="110">
          <cell r="A110" t="str">
            <v>PNPT08B</v>
          </cell>
          <cell r="B110" t="str">
            <v>HR</v>
          </cell>
        </row>
        <row r="111">
          <cell r="A111" t="str">
            <v>PNPT08C</v>
          </cell>
          <cell r="B111" t="str">
            <v>HR</v>
          </cell>
        </row>
        <row r="112">
          <cell r="A112" t="str">
            <v>PNPT13A</v>
          </cell>
          <cell r="B112" t="str">
            <v>HR</v>
          </cell>
        </row>
        <row r="113">
          <cell r="A113" t="str">
            <v>PNPT13C</v>
          </cell>
          <cell r="B113" t="str">
            <v>HR</v>
          </cell>
        </row>
        <row r="114">
          <cell r="A114" t="str">
            <v>PNPT15C</v>
          </cell>
          <cell r="B114" t="str">
            <v>HR</v>
          </cell>
        </row>
        <row r="115">
          <cell r="A115" t="str">
            <v>PNPT18B</v>
          </cell>
          <cell r="B115" t="str">
            <v>HR</v>
          </cell>
        </row>
        <row r="116">
          <cell r="A116" t="str">
            <v>PNPT19B</v>
          </cell>
          <cell r="B116" t="str">
            <v>HR</v>
          </cell>
        </row>
        <row r="117">
          <cell r="A117" t="str">
            <v>PNPT19C</v>
          </cell>
          <cell r="B117" t="str">
            <v>HR</v>
          </cell>
        </row>
        <row r="118">
          <cell r="A118" t="str">
            <v>RTDN09A</v>
          </cell>
          <cell r="B118" t="str">
            <v>HR</v>
          </cell>
        </row>
        <row r="119">
          <cell r="A119" t="str">
            <v>SNPT03B</v>
          </cell>
          <cell r="B119" t="str">
            <v>HR</v>
          </cell>
        </row>
        <row r="120">
          <cell r="A120" t="str">
            <v>SNPT03C</v>
          </cell>
          <cell r="B120" t="str">
            <v>HR</v>
          </cell>
        </row>
        <row r="121">
          <cell r="A121" t="str">
            <v>SNPT04B</v>
          </cell>
          <cell r="B121" t="str">
            <v>HR</v>
          </cell>
        </row>
        <row r="122">
          <cell r="A122" t="str">
            <v>SNPT11A</v>
          </cell>
          <cell r="B122" t="str">
            <v>HR</v>
          </cell>
        </row>
        <row r="123">
          <cell r="A123" t="str">
            <v>SNPT11B</v>
          </cell>
          <cell r="B123" t="str">
            <v>HR</v>
          </cell>
        </row>
        <row r="124">
          <cell r="A124" t="str">
            <v>SNPT11C</v>
          </cell>
          <cell r="B124" t="str">
            <v>HR</v>
          </cell>
        </row>
        <row r="125">
          <cell r="A125" t="str">
            <v>ADPR06B</v>
          </cell>
          <cell r="B125" t="str">
            <v>HR</v>
          </cell>
        </row>
        <row r="126">
          <cell r="A126" t="str">
            <v>ADPR06C</v>
          </cell>
          <cell r="B126" t="str">
            <v>HR</v>
          </cell>
        </row>
        <row r="127">
          <cell r="A127" t="str">
            <v>ASBR01A</v>
          </cell>
          <cell r="B127" t="str">
            <v>HR</v>
          </cell>
        </row>
        <row r="128">
          <cell r="A128" t="str">
            <v>ASDH01A</v>
          </cell>
          <cell r="B128" t="str">
            <v>HR</v>
          </cell>
        </row>
        <row r="129">
          <cell r="A129" t="str">
            <v>ATLI09A</v>
          </cell>
          <cell r="B129" t="str">
            <v>HR</v>
          </cell>
        </row>
        <row r="130">
          <cell r="A130" t="str">
            <v>BGHR01B</v>
          </cell>
          <cell r="B130" t="str">
            <v>HR</v>
          </cell>
        </row>
        <row r="131">
          <cell r="A131" t="str">
            <v>BGHR01C</v>
          </cell>
          <cell r="B131" t="str">
            <v>HR</v>
          </cell>
        </row>
        <row r="132">
          <cell r="A132" t="str">
            <v>BGHR05A</v>
          </cell>
          <cell r="B132" t="str">
            <v>HR</v>
          </cell>
        </row>
        <row r="133">
          <cell r="A133" t="str">
            <v>BGHR05B</v>
          </cell>
          <cell r="B133" t="str">
            <v>HR</v>
          </cell>
        </row>
        <row r="134">
          <cell r="A134" t="str">
            <v>BGHR05C</v>
          </cell>
          <cell r="B134" t="str">
            <v>HR</v>
          </cell>
        </row>
        <row r="135">
          <cell r="A135" t="str">
            <v>BHWN01C</v>
          </cell>
          <cell r="B135" t="str">
            <v>HR</v>
          </cell>
        </row>
        <row r="136">
          <cell r="A136" t="str">
            <v>BHWN04A</v>
          </cell>
          <cell r="B136" t="str">
            <v>HR</v>
          </cell>
        </row>
        <row r="137">
          <cell r="A137" t="str">
            <v>BRWL18B</v>
          </cell>
          <cell r="B137" t="str">
            <v>HR</v>
          </cell>
        </row>
        <row r="138">
          <cell r="A138" t="str">
            <v>DRHR05B</v>
          </cell>
          <cell r="B138" t="str">
            <v>HR</v>
          </cell>
        </row>
        <row r="139">
          <cell r="A139" t="str">
            <v>ELNA07A</v>
          </cell>
          <cell r="B139" t="str">
            <v>HR</v>
          </cell>
        </row>
        <row r="140">
          <cell r="A140" t="str">
            <v>ELNA14A</v>
          </cell>
          <cell r="B140" t="str">
            <v>HR</v>
          </cell>
        </row>
        <row r="141">
          <cell r="A141" t="str">
            <v>ELNA14B</v>
          </cell>
          <cell r="B141" t="str">
            <v>HR</v>
          </cell>
        </row>
        <row r="142">
          <cell r="A142" t="str">
            <v>ELNA14C</v>
          </cell>
          <cell r="B142" t="str">
            <v>HR</v>
          </cell>
        </row>
        <row r="143">
          <cell r="A143" t="str">
            <v>FTBD03A</v>
          </cell>
          <cell r="B143" t="str">
            <v>HR</v>
          </cell>
        </row>
        <row r="144">
          <cell r="A144" t="str">
            <v>FTBD03B</v>
          </cell>
          <cell r="B144" t="str">
            <v>HR</v>
          </cell>
        </row>
        <row r="145">
          <cell r="A145" t="str">
            <v>FTBD03C</v>
          </cell>
          <cell r="B145" t="str">
            <v>HR</v>
          </cell>
        </row>
        <row r="146">
          <cell r="A146" t="str">
            <v>HNSI01A</v>
          </cell>
          <cell r="B146" t="str">
            <v>HR</v>
          </cell>
        </row>
        <row r="147">
          <cell r="A147" t="str">
            <v>HNSI01B</v>
          </cell>
          <cell r="B147" t="str">
            <v>HR</v>
          </cell>
        </row>
        <row r="148">
          <cell r="A148" t="str">
            <v>HNSI01C</v>
          </cell>
          <cell r="B148" t="str">
            <v>HR</v>
          </cell>
        </row>
        <row r="149">
          <cell r="A149" t="str">
            <v>HSAR01A</v>
          </cell>
          <cell r="B149" t="str">
            <v>HR</v>
          </cell>
        </row>
        <row r="150">
          <cell r="A150" t="str">
            <v>HSAR02A</v>
          </cell>
          <cell r="B150" t="str">
            <v>HR</v>
          </cell>
        </row>
        <row r="151">
          <cell r="A151" t="str">
            <v>HSAR02B</v>
          </cell>
          <cell r="B151" t="str">
            <v>HR</v>
          </cell>
        </row>
        <row r="152">
          <cell r="A152" t="str">
            <v>HSAR02C</v>
          </cell>
          <cell r="B152" t="str">
            <v>HR</v>
          </cell>
        </row>
        <row r="153">
          <cell r="A153" t="str">
            <v>HSAR03A</v>
          </cell>
          <cell r="B153" t="str">
            <v>HR</v>
          </cell>
        </row>
        <row r="154">
          <cell r="A154" t="str">
            <v>HSAR03B</v>
          </cell>
          <cell r="B154" t="str">
            <v>HR</v>
          </cell>
        </row>
        <row r="155">
          <cell r="A155" t="str">
            <v>HSAR05A</v>
          </cell>
          <cell r="B155" t="str">
            <v>HR</v>
          </cell>
        </row>
        <row r="156">
          <cell r="A156" t="str">
            <v>HSAR05B</v>
          </cell>
          <cell r="B156" t="str">
            <v>HR</v>
          </cell>
        </row>
        <row r="157">
          <cell r="A157" t="str">
            <v>HSAR05C</v>
          </cell>
          <cell r="B157" t="str">
            <v>HR</v>
          </cell>
        </row>
        <row r="158">
          <cell r="A158" t="str">
            <v>HSAR08A</v>
          </cell>
          <cell r="B158" t="str">
            <v>HR</v>
          </cell>
        </row>
        <row r="159">
          <cell r="A159" t="str">
            <v>HSAR09C</v>
          </cell>
          <cell r="B159" t="str">
            <v>HR</v>
          </cell>
        </row>
        <row r="160">
          <cell r="A160" t="str">
            <v>HSAR10B</v>
          </cell>
          <cell r="B160" t="str">
            <v>HR</v>
          </cell>
        </row>
        <row r="161">
          <cell r="A161" t="str">
            <v>HSAR13A</v>
          </cell>
          <cell r="B161" t="str">
            <v>HR</v>
          </cell>
        </row>
        <row r="162">
          <cell r="A162" t="str">
            <v>HSAR13C</v>
          </cell>
          <cell r="B162" t="str">
            <v>HR</v>
          </cell>
        </row>
        <row r="163">
          <cell r="A163" t="str">
            <v>HSAR14C</v>
          </cell>
          <cell r="B163" t="str">
            <v>HR</v>
          </cell>
        </row>
        <row r="164">
          <cell r="A164" t="str">
            <v>JIND01B</v>
          </cell>
          <cell r="B164" t="str">
            <v>HR</v>
          </cell>
        </row>
        <row r="165">
          <cell r="A165" t="str">
            <v>JIND03C</v>
          </cell>
          <cell r="B165" t="str">
            <v>HR</v>
          </cell>
        </row>
        <row r="166">
          <cell r="A166" t="str">
            <v>KHKR10C</v>
          </cell>
          <cell r="B166" t="str">
            <v>HR</v>
          </cell>
        </row>
        <row r="167">
          <cell r="A167" t="str">
            <v>NRND07C</v>
          </cell>
          <cell r="B167" t="str">
            <v>HR</v>
          </cell>
        </row>
        <row r="168">
          <cell r="A168" t="str">
            <v>NRNL02A</v>
          </cell>
          <cell r="B168" t="str">
            <v>HR</v>
          </cell>
        </row>
        <row r="169">
          <cell r="A169" t="str">
            <v>NRWN02A</v>
          </cell>
          <cell r="B169" t="str">
            <v>HR</v>
          </cell>
        </row>
        <row r="170">
          <cell r="A170" t="str">
            <v>NRWN03C</v>
          </cell>
          <cell r="B170" t="str">
            <v>HR</v>
          </cell>
        </row>
        <row r="171">
          <cell r="A171" t="str">
            <v>PLWL01A</v>
          </cell>
          <cell r="B171" t="str">
            <v>HR</v>
          </cell>
        </row>
        <row r="172">
          <cell r="A172" t="str">
            <v>PLWL01B</v>
          </cell>
          <cell r="B172" t="str">
            <v>HR</v>
          </cell>
        </row>
        <row r="173">
          <cell r="A173" t="str">
            <v>PLWL01C</v>
          </cell>
          <cell r="B173" t="str">
            <v>HR</v>
          </cell>
        </row>
        <row r="174">
          <cell r="A174" t="str">
            <v>RANI12B</v>
          </cell>
          <cell r="B174" t="str">
            <v>HR</v>
          </cell>
        </row>
        <row r="175">
          <cell r="A175" t="str">
            <v>RANI12C</v>
          </cell>
          <cell r="B175" t="str">
            <v>HR</v>
          </cell>
        </row>
        <row r="176">
          <cell r="A176" t="str">
            <v>RANI13A</v>
          </cell>
          <cell r="B176" t="str">
            <v>HR</v>
          </cell>
        </row>
        <row r="177">
          <cell r="A177" t="str">
            <v>RANI13B</v>
          </cell>
          <cell r="B177" t="str">
            <v>HR</v>
          </cell>
        </row>
        <row r="178">
          <cell r="A178" t="str">
            <v>RANI13C</v>
          </cell>
          <cell r="B178" t="str">
            <v>HR</v>
          </cell>
        </row>
        <row r="179">
          <cell r="A179" t="str">
            <v>RTHK01A</v>
          </cell>
          <cell r="B179" t="str">
            <v>HR</v>
          </cell>
        </row>
        <row r="180">
          <cell r="A180" t="str">
            <v>RTHK01B</v>
          </cell>
          <cell r="B180" t="str">
            <v>HR</v>
          </cell>
        </row>
        <row r="181">
          <cell r="A181" t="str">
            <v>RTHK01C</v>
          </cell>
          <cell r="B181" t="str">
            <v>HR</v>
          </cell>
        </row>
        <row r="182">
          <cell r="A182" t="str">
            <v>RTHK02A</v>
          </cell>
          <cell r="B182" t="str">
            <v>HR</v>
          </cell>
        </row>
        <row r="183">
          <cell r="A183" t="str">
            <v>RTHK02B</v>
          </cell>
          <cell r="B183" t="str">
            <v>HR</v>
          </cell>
        </row>
        <row r="184">
          <cell r="A184" t="str">
            <v>RTHK02C</v>
          </cell>
          <cell r="B184" t="str">
            <v>HR</v>
          </cell>
        </row>
        <row r="185">
          <cell r="A185" t="str">
            <v>RTHK03C</v>
          </cell>
          <cell r="B185" t="str">
            <v>HR</v>
          </cell>
        </row>
        <row r="186">
          <cell r="A186" t="str">
            <v>RTHK04A</v>
          </cell>
          <cell r="B186" t="str">
            <v>HR</v>
          </cell>
        </row>
        <row r="187">
          <cell r="A187" t="str">
            <v>RTHK04C</v>
          </cell>
          <cell r="B187" t="str">
            <v>HR</v>
          </cell>
        </row>
        <row r="188">
          <cell r="A188" t="str">
            <v>RTHK05A</v>
          </cell>
          <cell r="B188" t="str">
            <v>HR</v>
          </cell>
        </row>
        <row r="189">
          <cell r="A189" t="str">
            <v>RTHK06A</v>
          </cell>
          <cell r="B189" t="str">
            <v>HR</v>
          </cell>
        </row>
        <row r="190">
          <cell r="A190" t="str">
            <v>RTHK06B</v>
          </cell>
          <cell r="B190" t="str">
            <v>HR</v>
          </cell>
        </row>
        <row r="191">
          <cell r="A191" t="str">
            <v>RTHK06C</v>
          </cell>
          <cell r="B191" t="str">
            <v>HR</v>
          </cell>
        </row>
        <row r="192">
          <cell r="A192" t="str">
            <v>RWRI02B</v>
          </cell>
          <cell r="B192" t="str">
            <v>HR</v>
          </cell>
        </row>
        <row r="193">
          <cell r="A193" t="str">
            <v>RWRI02C</v>
          </cell>
          <cell r="B193" t="str">
            <v>HR</v>
          </cell>
        </row>
        <row r="194">
          <cell r="A194" t="str">
            <v>RWRI03C</v>
          </cell>
          <cell r="B194" t="str">
            <v>HR</v>
          </cell>
        </row>
        <row r="195">
          <cell r="A195" t="str">
            <v>SLKH01B</v>
          </cell>
          <cell r="B195" t="str">
            <v>HR</v>
          </cell>
        </row>
        <row r="196">
          <cell r="A196" t="str">
            <v>SRSA01A</v>
          </cell>
          <cell r="B196" t="str">
            <v>HR</v>
          </cell>
        </row>
        <row r="197">
          <cell r="A197" t="str">
            <v>SRSA01B</v>
          </cell>
          <cell r="B197" t="str">
            <v>HR</v>
          </cell>
        </row>
        <row r="198">
          <cell r="A198" t="str">
            <v>SRSA01C</v>
          </cell>
          <cell r="B198" t="str">
            <v>HR</v>
          </cell>
        </row>
        <row r="199">
          <cell r="A199" t="str">
            <v>SRSA02A</v>
          </cell>
          <cell r="B199" t="str">
            <v>HR</v>
          </cell>
        </row>
        <row r="200">
          <cell r="A200" t="str">
            <v>SRSA02B</v>
          </cell>
          <cell r="B200" t="str">
            <v>HR</v>
          </cell>
        </row>
        <row r="201">
          <cell r="A201" t="str">
            <v>ABLA02B</v>
          </cell>
          <cell r="B201" t="str">
            <v>FR</v>
          </cell>
        </row>
        <row r="202">
          <cell r="A202" t="str">
            <v>ABLA03A</v>
          </cell>
          <cell r="B202" t="str">
            <v>FR</v>
          </cell>
        </row>
        <row r="203">
          <cell r="A203" t="str">
            <v>ABLA03B</v>
          </cell>
          <cell r="B203" t="str">
            <v>FR</v>
          </cell>
        </row>
        <row r="204">
          <cell r="A204" t="str">
            <v>ABLA03C</v>
          </cell>
          <cell r="B204" t="str">
            <v>FR</v>
          </cell>
        </row>
        <row r="205">
          <cell r="A205" t="str">
            <v>ABLA04C</v>
          </cell>
          <cell r="B205" t="str">
            <v>FR</v>
          </cell>
        </row>
        <row r="206">
          <cell r="A206" t="str">
            <v>ABLA05A</v>
          </cell>
          <cell r="B206" t="str">
            <v>FR</v>
          </cell>
        </row>
        <row r="207">
          <cell r="A207" t="str">
            <v>ABLA06D</v>
          </cell>
          <cell r="B207" t="str">
            <v>FR</v>
          </cell>
        </row>
        <row r="208">
          <cell r="A208" t="str">
            <v>ABLA07A</v>
          </cell>
          <cell r="B208" t="str">
            <v>FR</v>
          </cell>
        </row>
        <row r="209">
          <cell r="A209" t="str">
            <v>ABLA07B</v>
          </cell>
          <cell r="B209" t="str">
            <v>FR</v>
          </cell>
        </row>
        <row r="210">
          <cell r="A210" t="str">
            <v>ABLA07C</v>
          </cell>
          <cell r="B210" t="str">
            <v>FR</v>
          </cell>
        </row>
        <row r="211">
          <cell r="A211" t="str">
            <v>ABLA15C</v>
          </cell>
          <cell r="B211" t="str">
            <v>FR</v>
          </cell>
        </row>
        <row r="212">
          <cell r="A212" t="str">
            <v>ABLA16A</v>
          </cell>
          <cell r="B212" t="str">
            <v>FR</v>
          </cell>
        </row>
        <row r="213">
          <cell r="A213" t="str">
            <v>ABLA16B</v>
          </cell>
          <cell r="B213" t="str">
            <v>FR</v>
          </cell>
        </row>
        <row r="214">
          <cell r="A214" t="str">
            <v>ABLA16C</v>
          </cell>
          <cell r="B214" t="str">
            <v>FR</v>
          </cell>
        </row>
        <row r="215">
          <cell r="A215" t="str">
            <v>ABLA17A</v>
          </cell>
          <cell r="B215" t="str">
            <v>FR</v>
          </cell>
        </row>
        <row r="216">
          <cell r="A216" t="str">
            <v>ABLA17B</v>
          </cell>
          <cell r="B216" t="str">
            <v>FR</v>
          </cell>
        </row>
        <row r="217">
          <cell r="A217" t="str">
            <v>ABLA17C</v>
          </cell>
          <cell r="B217" t="str">
            <v>FR</v>
          </cell>
        </row>
        <row r="218">
          <cell r="A218" t="str">
            <v>ABLA22B</v>
          </cell>
          <cell r="B218" t="str">
            <v>FR</v>
          </cell>
        </row>
        <row r="219">
          <cell r="A219" t="str">
            <v>ABLA26A</v>
          </cell>
          <cell r="B219" t="str">
            <v>FR</v>
          </cell>
        </row>
        <row r="220">
          <cell r="A220" t="str">
            <v>ABLA26B</v>
          </cell>
          <cell r="B220" t="str">
            <v>FR</v>
          </cell>
        </row>
        <row r="221">
          <cell r="A221" t="str">
            <v>ABLA26C</v>
          </cell>
          <cell r="B221" t="str">
            <v>FR</v>
          </cell>
        </row>
        <row r="222">
          <cell r="A222" t="str">
            <v>ABLA27A</v>
          </cell>
          <cell r="B222" t="str">
            <v>FR</v>
          </cell>
        </row>
        <row r="223">
          <cell r="A223" t="str">
            <v>ABLA27B</v>
          </cell>
          <cell r="B223" t="str">
            <v>FR</v>
          </cell>
        </row>
        <row r="224">
          <cell r="A224" t="str">
            <v>ABLA27C</v>
          </cell>
          <cell r="B224" t="str">
            <v>FR</v>
          </cell>
        </row>
        <row r="225">
          <cell r="A225" t="str">
            <v>ABLA28A</v>
          </cell>
          <cell r="B225" t="str">
            <v>FR</v>
          </cell>
        </row>
        <row r="226">
          <cell r="A226" t="str">
            <v>ABLA28B</v>
          </cell>
          <cell r="B226" t="str">
            <v>FR</v>
          </cell>
        </row>
        <row r="227">
          <cell r="A227" t="str">
            <v>ABLA28C</v>
          </cell>
          <cell r="B227" t="str">
            <v>FR</v>
          </cell>
        </row>
        <row r="228">
          <cell r="A228" t="str">
            <v>ABLA29A</v>
          </cell>
          <cell r="B228" t="str">
            <v>FR</v>
          </cell>
        </row>
        <row r="229">
          <cell r="A229" t="str">
            <v>ABLA29B</v>
          </cell>
          <cell r="B229" t="str">
            <v>FR</v>
          </cell>
        </row>
        <row r="230">
          <cell r="A230" t="str">
            <v>ABLA29C</v>
          </cell>
          <cell r="B230" t="str">
            <v>FR</v>
          </cell>
        </row>
        <row r="231">
          <cell r="A231" t="str">
            <v>ABLA30A</v>
          </cell>
          <cell r="B231" t="str">
            <v>FR</v>
          </cell>
        </row>
        <row r="232">
          <cell r="A232" t="str">
            <v>ABLA30B</v>
          </cell>
          <cell r="B232" t="str">
            <v>FR</v>
          </cell>
        </row>
        <row r="233">
          <cell r="A233" t="str">
            <v>ABLA30C</v>
          </cell>
          <cell r="B233" t="str">
            <v>FR</v>
          </cell>
        </row>
        <row r="234">
          <cell r="A234" t="str">
            <v>ABLA32A</v>
          </cell>
          <cell r="B234" t="str">
            <v>FR</v>
          </cell>
        </row>
        <row r="235">
          <cell r="A235" t="str">
            <v>ABLA32B</v>
          </cell>
          <cell r="B235" t="str">
            <v>FR</v>
          </cell>
        </row>
        <row r="236">
          <cell r="A236" t="str">
            <v>ABLA32C</v>
          </cell>
          <cell r="B236" t="str">
            <v>FR</v>
          </cell>
        </row>
        <row r="237">
          <cell r="A237" t="str">
            <v>ARJH05A</v>
          </cell>
          <cell r="B237" t="str">
            <v>FR</v>
          </cell>
        </row>
        <row r="238">
          <cell r="A238" t="str">
            <v>ARJH05B</v>
          </cell>
          <cell r="B238" t="str">
            <v>FR</v>
          </cell>
        </row>
        <row r="239">
          <cell r="A239" t="str">
            <v>ASND11B</v>
          </cell>
          <cell r="B239" t="str">
            <v>FR</v>
          </cell>
        </row>
        <row r="240">
          <cell r="A240" t="str">
            <v>ASND11D</v>
          </cell>
          <cell r="B240" t="str">
            <v>FR</v>
          </cell>
        </row>
        <row r="241">
          <cell r="A241" t="str">
            <v>BARA25A</v>
          </cell>
          <cell r="B241" t="str">
            <v>FR</v>
          </cell>
        </row>
        <row r="242">
          <cell r="A242" t="str">
            <v>BARA25B</v>
          </cell>
          <cell r="B242" t="str">
            <v>FR</v>
          </cell>
        </row>
        <row r="243">
          <cell r="A243" t="str">
            <v>BARA25C</v>
          </cell>
          <cell r="B243" t="str">
            <v>FR</v>
          </cell>
        </row>
        <row r="244">
          <cell r="A244" t="str">
            <v>BBLI20A</v>
          </cell>
          <cell r="B244" t="str">
            <v>FR</v>
          </cell>
        </row>
        <row r="245">
          <cell r="A245" t="str">
            <v>BBLI20B</v>
          </cell>
          <cell r="B245" t="str">
            <v>FR</v>
          </cell>
        </row>
        <row r="246">
          <cell r="A246" t="str">
            <v>BBLI20C</v>
          </cell>
          <cell r="B246" t="str">
            <v>FR</v>
          </cell>
        </row>
        <row r="247">
          <cell r="A247" t="str">
            <v>BBYL33A</v>
          </cell>
          <cell r="B247" t="str">
            <v>FR</v>
          </cell>
        </row>
        <row r="248">
          <cell r="A248" t="str">
            <v>BBYL33B</v>
          </cell>
          <cell r="B248" t="str">
            <v>FR</v>
          </cell>
        </row>
        <row r="249">
          <cell r="A249" t="str">
            <v>BBYL33C</v>
          </cell>
          <cell r="B249" t="str">
            <v>FR</v>
          </cell>
        </row>
        <row r="250">
          <cell r="A250" t="str">
            <v>BLWL12B</v>
          </cell>
          <cell r="B250" t="str">
            <v>FR</v>
          </cell>
        </row>
        <row r="251">
          <cell r="A251" t="str">
            <v>BLWL12C</v>
          </cell>
          <cell r="B251" t="str">
            <v>FR</v>
          </cell>
        </row>
        <row r="252">
          <cell r="A252" t="str">
            <v>BRGN27A</v>
          </cell>
          <cell r="B252" t="str">
            <v>FR</v>
          </cell>
        </row>
        <row r="253">
          <cell r="A253" t="str">
            <v>BRGN27B</v>
          </cell>
          <cell r="B253" t="str">
            <v>FR</v>
          </cell>
        </row>
        <row r="254">
          <cell r="A254" t="str">
            <v>BRGN27C</v>
          </cell>
          <cell r="B254" t="str">
            <v>FR</v>
          </cell>
        </row>
        <row r="255">
          <cell r="A255" t="str">
            <v>BRYA17A</v>
          </cell>
          <cell r="B255" t="str">
            <v>FR</v>
          </cell>
        </row>
        <row r="256">
          <cell r="A256" t="str">
            <v>BRYA17B</v>
          </cell>
          <cell r="B256" t="str">
            <v>FR</v>
          </cell>
        </row>
        <row r="257">
          <cell r="A257" t="str">
            <v>BRYA17C</v>
          </cell>
          <cell r="B257" t="str">
            <v>FR</v>
          </cell>
        </row>
        <row r="258">
          <cell r="A258" t="str">
            <v>CHKA04A</v>
          </cell>
          <cell r="B258" t="str">
            <v>FR</v>
          </cell>
        </row>
        <row r="259">
          <cell r="A259" t="str">
            <v>CHKA04B</v>
          </cell>
          <cell r="B259" t="str">
            <v>FR</v>
          </cell>
        </row>
        <row r="260">
          <cell r="A260" t="str">
            <v>CHKA04C</v>
          </cell>
          <cell r="B260" t="str">
            <v>FR</v>
          </cell>
        </row>
        <row r="261">
          <cell r="A261" t="str">
            <v>CHKA08A</v>
          </cell>
          <cell r="B261" t="str">
            <v>FR</v>
          </cell>
        </row>
        <row r="262">
          <cell r="A262" t="str">
            <v>CHKA08B</v>
          </cell>
          <cell r="B262" t="str">
            <v>FR</v>
          </cell>
        </row>
        <row r="263">
          <cell r="A263" t="str">
            <v>CHKA08C</v>
          </cell>
          <cell r="B263" t="str">
            <v>FR</v>
          </cell>
        </row>
        <row r="264">
          <cell r="A264" t="str">
            <v>CHRL13A</v>
          </cell>
          <cell r="B264" t="str">
            <v>FR</v>
          </cell>
        </row>
        <row r="265">
          <cell r="A265" t="str">
            <v>CHRL13B</v>
          </cell>
          <cell r="B265" t="str">
            <v>FR</v>
          </cell>
        </row>
        <row r="266">
          <cell r="A266" t="str">
            <v>CHRL13C</v>
          </cell>
          <cell r="B266" t="str">
            <v>FR</v>
          </cell>
        </row>
        <row r="267">
          <cell r="A267" t="str">
            <v>CHRL16A</v>
          </cell>
          <cell r="B267" t="str">
            <v>FR</v>
          </cell>
        </row>
        <row r="268">
          <cell r="A268" t="str">
            <v>CHRL16B</v>
          </cell>
          <cell r="B268" t="str">
            <v>FR</v>
          </cell>
        </row>
        <row r="269">
          <cell r="A269" t="str">
            <v>CHRL16C</v>
          </cell>
          <cell r="B269" t="str">
            <v>FR</v>
          </cell>
        </row>
        <row r="270">
          <cell r="A270" t="str">
            <v>GHLA03A</v>
          </cell>
          <cell r="B270" t="str">
            <v>FR</v>
          </cell>
        </row>
        <row r="271">
          <cell r="A271" t="str">
            <v>GHLA03B</v>
          </cell>
          <cell r="B271" t="str">
            <v>FR</v>
          </cell>
        </row>
        <row r="272">
          <cell r="A272" t="str">
            <v>GHLA03C</v>
          </cell>
          <cell r="B272" t="str">
            <v>FR</v>
          </cell>
        </row>
        <row r="273">
          <cell r="A273" t="str">
            <v>GHNA01A</v>
          </cell>
          <cell r="B273" t="str">
            <v>FR</v>
          </cell>
        </row>
        <row r="274">
          <cell r="A274" t="str">
            <v>INDR08B</v>
          </cell>
          <cell r="B274" t="str">
            <v>FR</v>
          </cell>
        </row>
        <row r="275">
          <cell r="A275" t="str">
            <v>INDR08C</v>
          </cell>
          <cell r="B275" t="str">
            <v>FR</v>
          </cell>
        </row>
        <row r="276">
          <cell r="A276" t="str">
            <v>ISBD02A</v>
          </cell>
          <cell r="B276" t="str">
            <v>FR</v>
          </cell>
        </row>
        <row r="277">
          <cell r="A277" t="str">
            <v>ISBD02B</v>
          </cell>
          <cell r="B277" t="str">
            <v>FR</v>
          </cell>
        </row>
        <row r="278">
          <cell r="A278" t="str">
            <v>ISBD02D</v>
          </cell>
          <cell r="B278" t="str">
            <v>FR</v>
          </cell>
        </row>
        <row r="279">
          <cell r="A279" t="str">
            <v>ISRN16B</v>
          </cell>
          <cell r="B279" t="str">
            <v>FR</v>
          </cell>
        </row>
        <row r="280">
          <cell r="A280" t="str">
            <v>ISRN16C</v>
          </cell>
          <cell r="B280" t="str">
            <v>FR</v>
          </cell>
        </row>
        <row r="281">
          <cell r="A281" t="str">
            <v>KHBD15A</v>
          </cell>
          <cell r="B281" t="str">
            <v>FR</v>
          </cell>
        </row>
        <row r="282">
          <cell r="A282" t="str">
            <v>KHBD15B</v>
          </cell>
          <cell r="B282" t="str">
            <v>FR</v>
          </cell>
        </row>
        <row r="283">
          <cell r="A283" t="str">
            <v>KHBD15C</v>
          </cell>
          <cell r="B283" t="str">
            <v>FR</v>
          </cell>
        </row>
        <row r="284">
          <cell r="A284" t="str">
            <v>KHBD19A</v>
          </cell>
          <cell r="B284" t="str">
            <v>FR</v>
          </cell>
        </row>
        <row r="285">
          <cell r="A285" t="str">
            <v>KHBD19B</v>
          </cell>
          <cell r="B285" t="str">
            <v>FR</v>
          </cell>
        </row>
        <row r="286">
          <cell r="A286" t="str">
            <v>KHBD19C</v>
          </cell>
          <cell r="B286" t="str">
            <v>FR</v>
          </cell>
        </row>
        <row r="287">
          <cell r="A287" t="str">
            <v>KJPR28A</v>
          </cell>
          <cell r="B287" t="str">
            <v>FR</v>
          </cell>
        </row>
        <row r="288">
          <cell r="A288" t="str">
            <v>KJPR28B</v>
          </cell>
          <cell r="B288" t="str">
            <v>FR</v>
          </cell>
        </row>
        <row r="289">
          <cell r="A289" t="str">
            <v>KJPR28C</v>
          </cell>
          <cell r="B289" t="str">
            <v>FR</v>
          </cell>
        </row>
        <row r="290">
          <cell r="A290" t="str">
            <v>KLKA01B</v>
          </cell>
          <cell r="B290" t="str">
            <v>FR</v>
          </cell>
        </row>
        <row r="291">
          <cell r="A291" t="str">
            <v>KLKA01C</v>
          </cell>
          <cell r="B291" t="str">
            <v>FR</v>
          </cell>
        </row>
        <row r="292">
          <cell r="A292" t="str">
            <v>KOPL03A</v>
          </cell>
          <cell r="B292" t="str">
            <v>FR</v>
          </cell>
        </row>
        <row r="293">
          <cell r="A293" t="str">
            <v>KOPL03B</v>
          </cell>
          <cell r="B293" t="str">
            <v>FR</v>
          </cell>
        </row>
        <row r="294">
          <cell r="A294" t="str">
            <v>KOPL03C</v>
          </cell>
          <cell r="B294" t="str">
            <v>FR</v>
          </cell>
        </row>
        <row r="295">
          <cell r="A295" t="str">
            <v>KRNL01A</v>
          </cell>
          <cell r="B295" t="str">
            <v>FR</v>
          </cell>
        </row>
        <row r="296">
          <cell r="A296" t="str">
            <v>KRNL01B</v>
          </cell>
          <cell r="B296" t="str">
            <v>FR</v>
          </cell>
        </row>
        <row r="297">
          <cell r="A297" t="str">
            <v>KRNL01C</v>
          </cell>
          <cell r="B297" t="str">
            <v>FR</v>
          </cell>
        </row>
        <row r="298">
          <cell r="A298" t="str">
            <v>KRNL03A</v>
          </cell>
          <cell r="B298" t="str">
            <v>FR</v>
          </cell>
        </row>
        <row r="299">
          <cell r="A299" t="str">
            <v>KRNL03B</v>
          </cell>
          <cell r="B299" t="str">
            <v>FR</v>
          </cell>
        </row>
        <row r="300">
          <cell r="A300" t="str">
            <v>KRNL06A</v>
          </cell>
          <cell r="B300" t="str">
            <v>FR</v>
          </cell>
        </row>
        <row r="301">
          <cell r="A301" t="str">
            <v>KRNL06B</v>
          </cell>
          <cell r="B301" t="str">
            <v>FR</v>
          </cell>
        </row>
        <row r="302">
          <cell r="A302" t="str">
            <v>KRNL17B</v>
          </cell>
          <cell r="B302" t="str">
            <v>FR</v>
          </cell>
        </row>
        <row r="303">
          <cell r="A303" t="str">
            <v>KRNL17C</v>
          </cell>
          <cell r="B303" t="str">
            <v>FR</v>
          </cell>
        </row>
        <row r="304">
          <cell r="A304" t="str">
            <v>KRNL19A</v>
          </cell>
          <cell r="B304" t="str">
            <v>FR</v>
          </cell>
        </row>
        <row r="305">
          <cell r="A305" t="str">
            <v>KRNL19B</v>
          </cell>
          <cell r="B305" t="str">
            <v>FR</v>
          </cell>
        </row>
        <row r="306">
          <cell r="A306" t="str">
            <v>KRNL19C</v>
          </cell>
          <cell r="B306" t="str">
            <v>FR</v>
          </cell>
        </row>
        <row r="307">
          <cell r="A307" t="str">
            <v>KRNL20A</v>
          </cell>
          <cell r="B307" t="str">
            <v>FR</v>
          </cell>
        </row>
        <row r="308">
          <cell r="A308" t="str">
            <v>KRNL20B</v>
          </cell>
          <cell r="B308" t="str">
            <v>FR</v>
          </cell>
        </row>
        <row r="309">
          <cell r="A309" t="str">
            <v>KRNL20C</v>
          </cell>
          <cell r="B309" t="str">
            <v>FR</v>
          </cell>
        </row>
        <row r="310">
          <cell r="A310" t="str">
            <v>KRNL21A</v>
          </cell>
          <cell r="B310" t="str">
            <v>FR</v>
          </cell>
        </row>
        <row r="311">
          <cell r="A311" t="str">
            <v>KRNL21B</v>
          </cell>
          <cell r="B311" t="str">
            <v>FR</v>
          </cell>
        </row>
        <row r="312">
          <cell r="A312" t="str">
            <v>KRNL21C</v>
          </cell>
          <cell r="B312" t="str">
            <v>FR</v>
          </cell>
        </row>
        <row r="313">
          <cell r="A313" t="str">
            <v>KRNL22A</v>
          </cell>
          <cell r="B313" t="str">
            <v>FR</v>
          </cell>
        </row>
        <row r="314">
          <cell r="A314" t="str">
            <v>KRNL22B</v>
          </cell>
          <cell r="B314" t="str">
            <v>FR</v>
          </cell>
        </row>
        <row r="315">
          <cell r="A315" t="str">
            <v>KRNL22C</v>
          </cell>
          <cell r="B315" t="str">
            <v>FR</v>
          </cell>
        </row>
        <row r="316">
          <cell r="A316" t="str">
            <v>KRNL26A</v>
          </cell>
          <cell r="B316" t="str">
            <v>FR</v>
          </cell>
        </row>
        <row r="317">
          <cell r="A317" t="str">
            <v>KRNL26B</v>
          </cell>
          <cell r="B317" t="str">
            <v>FR</v>
          </cell>
        </row>
        <row r="318">
          <cell r="A318" t="str">
            <v>KRNL26C</v>
          </cell>
          <cell r="B318" t="str">
            <v>FR</v>
          </cell>
        </row>
        <row r="319">
          <cell r="A319" t="str">
            <v>KRNL30A</v>
          </cell>
          <cell r="B319" t="str">
            <v>FR</v>
          </cell>
        </row>
        <row r="320">
          <cell r="A320" t="str">
            <v>KRNL30B</v>
          </cell>
          <cell r="B320" t="str">
            <v>FR</v>
          </cell>
        </row>
        <row r="321">
          <cell r="A321" t="str">
            <v>KRNL30C</v>
          </cell>
          <cell r="B321" t="str">
            <v>FR</v>
          </cell>
        </row>
        <row r="322">
          <cell r="A322" t="str">
            <v>KRNL31A</v>
          </cell>
          <cell r="B322" t="str">
            <v>FR</v>
          </cell>
        </row>
        <row r="323">
          <cell r="A323" t="str">
            <v>KRNL31B</v>
          </cell>
          <cell r="B323" t="str">
            <v>FR</v>
          </cell>
        </row>
        <row r="324">
          <cell r="A324" t="str">
            <v>KRNL31C</v>
          </cell>
          <cell r="B324" t="str">
            <v>FR</v>
          </cell>
        </row>
        <row r="325">
          <cell r="A325" t="str">
            <v>KSTR02A</v>
          </cell>
          <cell r="B325" t="str">
            <v>FR</v>
          </cell>
        </row>
        <row r="326">
          <cell r="A326" t="str">
            <v>KSTR06B</v>
          </cell>
          <cell r="B326" t="str">
            <v>FR</v>
          </cell>
        </row>
        <row r="327">
          <cell r="A327" t="str">
            <v>KSTR08A</v>
          </cell>
          <cell r="B327" t="str">
            <v>FR</v>
          </cell>
        </row>
        <row r="328">
          <cell r="A328" t="str">
            <v>KSTR08C</v>
          </cell>
          <cell r="B328" t="str">
            <v>FR</v>
          </cell>
        </row>
        <row r="329">
          <cell r="A329" t="str">
            <v>KSTR10A</v>
          </cell>
          <cell r="B329" t="str">
            <v>FR</v>
          </cell>
        </row>
        <row r="330">
          <cell r="A330" t="str">
            <v>KSTR10B</v>
          </cell>
          <cell r="B330" t="str">
            <v>FR</v>
          </cell>
        </row>
        <row r="331">
          <cell r="A331" t="str">
            <v>KSTR10C</v>
          </cell>
          <cell r="B331" t="str">
            <v>FR</v>
          </cell>
        </row>
        <row r="332">
          <cell r="A332" t="str">
            <v>KSTR11A</v>
          </cell>
          <cell r="B332" t="str">
            <v>FR</v>
          </cell>
        </row>
        <row r="333">
          <cell r="A333" t="str">
            <v>KSTR11B</v>
          </cell>
          <cell r="B333" t="str">
            <v>FR</v>
          </cell>
        </row>
        <row r="334">
          <cell r="A334" t="str">
            <v>KSTR11C</v>
          </cell>
          <cell r="B334" t="str">
            <v>FR</v>
          </cell>
        </row>
        <row r="335">
          <cell r="A335" t="str">
            <v>KTHL01A</v>
          </cell>
          <cell r="B335" t="str">
            <v>FR</v>
          </cell>
        </row>
        <row r="336">
          <cell r="A336" t="str">
            <v>KTHL01B</v>
          </cell>
          <cell r="B336" t="str">
            <v>FR</v>
          </cell>
        </row>
        <row r="337">
          <cell r="A337" t="str">
            <v>KTHL01C</v>
          </cell>
          <cell r="B337" t="str">
            <v>FR</v>
          </cell>
        </row>
        <row r="338">
          <cell r="A338" t="str">
            <v>KTHL02A</v>
          </cell>
          <cell r="B338" t="str">
            <v>FR</v>
          </cell>
        </row>
        <row r="339">
          <cell r="A339" t="str">
            <v>KTHL02B</v>
          </cell>
          <cell r="B339" t="str">
            <v>FR</v>
          </cell>
        </row>
        <row r="340">
          <cell r="A340" t="str">
            <v>KTHL03A</v>
          </cell>
          <cell r="B340" t="str">
            <v>FR</v>
          </cell>
        </row>
        <row r="341">
          <cell r="A341" t="str">
            <v>KTHL03B</v>
          </cell>
          <cell r="B341" t="str">
            <v>FR</v>
          </cell>
        </row>
        <row r="342">
          <cell r="A342" t="str">
            <v>KTHL03C</v>
          </cell>
          <cell r="B342" t="str">
            <v>FR</v>
          </cell>
        </row>
        <row r="343">
          <cell r="A343" t="str">
            <v>KTHL06A</v>
          </cell>
          <cell r="B343" t="str">
            <v>FR</v>
          </cell>
        </row>
        <row r="344">
          <cell r="A344" t="str">
            <v>KTHL06B</v>
          </cell>
          <cell r="B344" t="str">
            <v>FR</v>
          </cell>
        </row>
        <row r="345">
          <cell r="A345" t="str">
            <v>KTHL06C</v>
          </cell>
          <cell r="B345" t="str">
            <v>FR</v>
          </cell>
        </row>
        <row r="346">
          <cell r="A346" t="str">
            <v>LALU09B</v>
          </cell>
          <cell r="B346" t="str">
            <v>FR</v>
          </cell>
        </row>
        <row r="347">
          <cell r="A347" t="str">
            <v>LALU09C</v>
          </cell>
          <cell r="B347" t="str">
            <v>FR</v>
          </cell>
        </row>
        <row r="348">
          <cell r="A348" t="str">
            <v>LDWA05A</v>
          </cell>
          <cell r="B348" t="str">
            <v>FR</v>
          </cell>
        </row>
        <row r="349">
          <cell r="A349" t="str">
            <v>LDWA05B</v>
          </cell>
          <cell r="B349" t="str">
            <v>FR</v>
          </cell>
        </row>
        <row r="350">
          <cell r="A350" t="str">
            <v>LDWA05C</v>
          </cell>
          <cell r="B350" t="str">
            <v>FR</v>
          </cell>
        </row>
        <row r="351">
          <cell r="A351" t="str">
            <v>MDLD21A</v>
          </cell>
          <cell r="B351" t="str">
            <v>FR</v>
          </cell>
        </row>
        <row r="352">
          <cell r="A352" t="str">
            <v>MDLD21B</v>
          </cell>
          <cell r="B352" t="str">
            <v>FR</v>
          </cell>
        </row>
        <row r="353">
          <cell r="A353" t="str">
            <v>MDLD21C</v>
          </cell>
          <cell r="B353" t="str">
            <v>FR</v>
          </cell>
        </row>
        <row r="354">
          <cell r="A354" t="str">
            <v>MDLD22A</v>
          </cell>
          <cell r="B354" t="str">
            <v>FR</v>
          </cell>
        </row>
        <row r="355">
          <cell r="A355" t="str">
            <v>MDLD22B</v>
          </cell>
          <cell r="B355" t="str">
            <v>FR</v>
          </cell>
        </row>
        <row r="356">
          <cell r="A356" t="str">
            <v>MDLD22C</v>
          </cell>
          <cell r="B356" t="str">
            <v>FR</v>
          </cell>
        </row>
        <row r="357">
          <cell r="A357" t="str">
            <v>MHRA01A</v>
          </cell>
          <cell r="B357" t="str">
            <v>FR</v>
          </cell>
        </row>
        <row r="358">
          <cell r="A358" t="str">
            <v>MHRA01B</v>
          </cell>
          <cell r="B358" t="str">
            <v>FR</v>
          </cell>
        </row>
        <row r="359">
          <cell r="A359" t="str">
            <v>MLNA10A</v>
          </cell>
          <cell r="B359" t="str">
            <v>FR</v>
          </cell>
        </row>
        <row r="360">
          <cell r="A360" t="str">
            <v>MLNA10B</v>
          </cell>
          <cell r="B360" t="str">
            <v>FR</v>
          </cell>
        </row>
        <row r="361">
          <cell r="A361" t="str">
            <v>MLNA10C</v>
          </cell>
          <cell r="B361" t="str">
            <v>FR</v>
          </cell>
        </row>
        <row r="362">
          <cell r="A362" t="str">
            <v>MNKA19A</v>
          </cell>
          <cell r="B362" t="str">
            <v>FR</v>
          </cell>
        </row>
        <row r="363">
          <cell r="A363" t="str">
            <v>MNKA19B</v>
          </cell>
          <cell r="B363" t="str">
            <v>FR</v>
          </cell>
        </row>
        <row r="364">
          <cell r="A364" t="str">
            <v>MNKA19C</v>
          </cell>
          <cell r="B364" t="str">
            <v>FR</v>
          </cell>
        </row>
        <row r="365">
          <cell r="A365" t="str">
            <v>MTYL05B</v>
          </cell>
          <cell r="B365" t="str">
            <v>FR</v>
          </cell>
        </row>
        <row r="366">
          <cell r="A366" t="str">
            <v>MTYL05C</v>
          </cell>
          <cell r="B366" t="str">
            <v>FR</v>
          </cell>
        </row>
        <row r="367">
          <cell r="A367" t="str">
            <v>MUDN17A</v>
          </cell>
          <cell r="B367" t="str">
            <v>FR</v>
          </cell>
        </row>
        <row r="368">
          <cell r="A368" t="str">
            <v>MUDN17B</v>
          </cell>
          <cell r="B368" t="str">
            <v>FR</v>
          </cell>
        </row>
        <row r="369">
          <cell r="A369" t="str">
            <v>MUDN17C</v>
          </cell>
          <cell r="B369" t="str">
            <v>FR</v>
          </cell>
        </row>
        <row r="370">
          <cell r="A370" t="str">
            <v>NGRH11B</v>
          </cell>
          <cell r="B370" t="str">
            <v>FR</v>
          </cell>
        </row>
        <row r="371">
          <cell r="A371" t="str">
            <v>NGRH11C</v>
          </cell>
          <cell r="B371" t="str">
            <v>FR</v>
          </cell>
        </row>
        <row r="372">
          <cell r="A372" t="str">
            <v>NGRH12A</v>
          </cell>
          <cell r="B372" t="str">
            <v>FR</v>
          </cell>
        </row>
        <row r="373">
          <cell r="A373" t="str">
            <v>NGRH12B</v>
          </cell>
          <cell r="B373" t="str">
            <v>FR</v>
          </cell>
        </row>
        <row r="374">
          <cell r="A374" t="str">
            <v>NGRH12C</v>
          </cell>
          <cell r="B374" t="str">
            <v>FR</v>
          </cell>
        </row>
        <row r="375">
          <cell r="A375" t="str">
            <v>NLKH13A</v>
          </cell>
          <cell r="B375" t="str">
            <v>FR</v>
          </cell>
        </row>
        <row r="376">
          <cell r="A376" t="str">
            <v>NLKH13B</v>
          </cell>
          <cell r="B376" t="str">
            <v>FR</v>
          </cell>
        </row>
        <row r="377">
          <cell r="A377" t="str">
            <v>NLKH13C</v>
          </cell>
          <cell r="B377" t="str">
            <v>FR</v>
          </cell>
        </row>
        <row r="378">
          <cell r="A378" t="str">
            <v>NSNG14A</v>
          </cell>
          <cell r="B378" t="str">
            <v>FR</v>
          </cell>
        </row>
        <row r="379">
          <cell r="A379" t="str">
            <v>NSNG14B</v>
          </cell>
          <cell r="B379" t="str">
            <v>FR</v>
          </cell>
        </row>
        <row r="380">
          <cell r="A380" t="str">
            <v>NSNG14C</v>
          </cell>
          <cell r="B380" t="str">
            <v>FR</v>
          </cell>
        </row>
        <row r="381">
          <cell r="A381" t="str">
            <v>PHWA01C</v>
          </cell>
          <cell r="B381" t="str">
            <v>FR</v>
          </cell>
        </row>
        <row r="382">
          <cell r="A382" t="str">
            <v>PHWA01D</v>
          </cell>
          <cell r="B382" t="str">
            <v>FR</v>
          </cell>
        </row>
        <row r="383">
          <cell r="A383" t="str">
            <v>PLKD29A</v>
          </cell>
          <cell r="B383" t="str">
            <v>FR</v>
          </cell>
        </row>
        <row r="384">
          <cell r="A384" t="str">
            <v>PLKD29B</v>
          </cell>
          <cell r="B384" t="str">
            <v>FR</v>
          </cell>
        </row>
        <row r="385">
          <cell r="A385" t="str">
            <v>PLKD29C</v>
          </cell>
          <cell r="B385" t="str">
            <v>FR</v>
          </cell>
        </row>
        <row r="386">
          <cell r="A386" t="str">
            <v>PNDR04A</v>
          </cell>
          <cell r="B386" t="str">
            <v>FR</v>
          </cell>
        </row>
        <row r="387">
          <cell r="A387" t="str">
            <v>PNDR04C</v>
          </cell>
          <cell r="B387" t="str">
            <v>FR</v>
          </cell>
        </row>
        <row r="388">
          <cell r="A388" t="str">
            <v>PNDR05C</v>
          </cell>
          <cell r="B388" t="str">
            <v>FR</v>
          </cell>
        </row>
        <row r="389">
          <cell r="A389" t="str">
            <v>PNJR01A</v>
          </cell>
          <cell r="B389" t="str">
            <v>FR</v>
          </cell>
        </row>
        <row r="390">
          <cell r="A390" t="str">
            <v>PNJR01C</v>
          </cell>
          <cell r="B390" t="str">
            <v>FR</v>
          </cell>
        </row>
        <row r="391">
          <cell r="A391" t="str">
            <v>PPLI04A</v>
          </cell>
          <cell r="B391" t="str">
            <v>FR</v>
          </cell>
        </row>
        <row r="392">
          <cell r="A392" t="str">
            <v>PPLI04B</v>
          </cell>
          <cell r="B392" t="str">
            <v>FR</v>
          </cell>
        </row>
        <row r="393">
          <cell r="A393" t="str">
            <v>PPLI04C</v>
          </cell>
          <cell r="B393" t="str">
            <v>FR</v>
          </cell>
        </row>
        <row r="394">
          <cell r="A394" t="str">
            <v>SAHA18A</v>
          </cell>
          <cell r="B394" t="str">
            <v>FR</v>
          </cell>
        </row>
        <row r="395">
          <cell r="A395" t="str">
            <v>SAHA18C</v>
          </cell>
          <cell r="B395" t="str">
            <v>FR</v>
          </cell>
        </row>
        <row r="396">
          <cell r="A396" t="str">
            <v>SFDN12A</v>
          </cell>
          <cell r="B396" t="str">
            <v>FR</v>
          </cell>
        </row>
        <row r="397">
          <cell r="A397" t="str">
            <v>SFDN12C</v>
          </cell>
          <cell r="B397" t="str">
            <v>FR</v>
          </cell>
        </row>
        <row r="398">
          <cell r="A398" t="str">
            <v>SFDN28A</v>
          </cell>
          <cell r="B398" t="str">
            <v>FR</v>
          </cell>
        </row>
        <row r="399">
          <cell r="A399" t="str">
            <v>SFDN28B</v>
          </cell>
          <cell r="B399" t="str">
            <v>FR</v>
          </cell>
        </row>
        <row r="400">
          <cell r="A400" t="str">
            <v>SFDN28C</v>
          </cell>
          <cell r="B400" t="str">
            <v>FR</v>
          </cell>
        </row>
        <row r="401">
          <cell r="A401" t="str">
            <v>SHBD02A</v>
          </cell>
          <cell r="B401" t="str">
            <v>FR</v>
          </cell>
        </row>
        <row r="402">
          <cell r="A402" t="str">
            <v>SHBD02B</v>
          </cell>
          <cell r="B402" t="str">
            <v>FR</v>
          </cell>
        </row>
        <row r="403">
          <cell r="A403" t="str">
            <v>SHBD07A</v>
          </cell>
          <cell r="B403" t="str">
            <v>FR</v>
          </cell>
        </row>
        <row r="404">
          <cell r="A404" t="str">
            <v>SHBD07B</v>
          </cell>
          <cell r="B404" t="str">
            <v>FR</v>
          </cell>
        </row>
        <row r="405">
          <cell r="A405" t="str">
            <v>SHBD07C</v>
          </cell>
          <cell r="B405" t="str">
            <v>FR</v>
          </cell>
        </row>
        <row r="406">
          <cell r="A406" t="str">
            <v>SHBD09A</v>
          </cell>
          <cell r="B406" t="str">
            <v>FR</v>
          </cell>
        </row>
        <row r="407">
          <cell r="A407" t="str">
            <v>SHBD09B</v>
          </cell>
          <cell r="B407" t="str">
            <v>FR</v>
          </cell>
        </row>
        <row r="408">
          <cell r="A408" t="str">
            <v>SHBD09C</v>
          </cell>
          <cell r="B408" t="str">
            <v>FR</v>
          </cell>
        </row>
        <row r="409">
          <cell r="A409" t="str">
            <v>SHPR21A</v>
          </cell>
          <cell r="B409" t="str">
            <v>FR</v>
          </cell>
        </row>
        <row r="410">
          <cell r="A410" t="str">
            <v>SHPR21B</v>
          </cell>
          <cell r="B410" t="str">
            <v>FR</v>
          </cell>
        </row>
        <row r="411">
          <cell r="A411" t="str">
            <v>SMLK11B</v>
          </cell>
          <cell r="B411" t="str">
            <v>FR</v>
          </cell>
        </row>
        <row r="412">
          <cell r="A412" t="str">
            <v>SMLK11C</v>
          </cell>
          <cell r="B412" t="str">
            <v>FR</v>
          </cell>
        </row>
        <row r="413">
          <cell r="A413" t="str">
            <v>STRA07A</v>
          </cell>
          <cell r="B413" t="str">
            <v>FR</v>
          </cell>
        </row>
        <row r="414">
          <cell r="A414" t="str">
            <v>STRA07C</v>
          </cell>
          <cell r="B414" t="str">
            <v>FR</v>
          </cell>
        </row>
        <row r="415">
          <cell r="A415" t="str">
            <v>SZPR24A</v>
          </cell>
          <cell r="B415" t="str">
            <v>FR</v>
          </cell>
        </row>
        <row r="416">
          <cell r="A416" t="str">
            <v>SZPR24B</v>
          </cell>
          <cell r="B416" t="str">
            <v>FR</v>
          </cell>
        </row>
        <row r="417">
          <cell r="A417" t="str">
            <v>SZPR24C</v>
          </cell>
          <cell r="B417" t="str">
            <v>FR</v>
          </cell>
        </row>
        <row r="418">
          <cell r="A418" t="str">
            <v>TRWD06A</v>
          </cell>
          <cell r="B418" t="str">
            <v>FR</v>
          </cell>
        </row>
        <row r="419">
          <cell r="A419" t="str">
            <v>TRWD06B</v>
          </cell>
          <cell r="B419" t="str">
            <v>FR</v>
          </cell>
        </row>
        <row r="420">
          <cell r="A420" t="str">
            <v>TRWD06C</v>
          </cell>
          <cell r="B420" t="str">
            <v>FR</v>
          </cell>
        </row>
        <row r="421">
          <cell r="A421" t="str">
            <v>UNTL20A</v>
          </cell>
          <cell r="B421" t="str">
            <v>FR</v>
          </cell>
        </row>
        <row r="422">
          <cell r="A422" t="str">
            <v>UNTL20B</v>
          </cell>
          <cell r="B422" t="str">
            <v>FR</v>
          </cell>
        </row>
        <row r="423">
          <cell r="A423" t="str">
            <v>UNTL20C</v>
          </cell>
          <cell r="B423" t="str">
            <v>FR</v>
          </cell>
        </row>
        <row r="424">
          <cell r="A424" t="str">
            <v>YMNR03B</v>
          </cell>
          <cell r="B424" t="str">
            <v>FR</v>
          </cell>
        </row>
        <row r="425">
          <cell r="A425" t="str">
            <v>YMNR03C</v>
          </cell>
          <cell r="B425" t="str">
            <v>FR</v>
          </cell>
        </row>
        <row r="426">
          <cell r="A426" t="str">
            <v>YMNR09C</v>
          </cell>
          <cell r="B426" t="str">
            <v>FR</v>
          </cell>
        </row>
        <row r="427">
          <cell r="A427" t="str">
            <v>YMNR10A</v>
          </cell>
          <cell r="B427" t="str">
            <v>FR</v>
          </cell>
        </row>
        <row r="428">
          <cell r="A428" t="str">
            <v>YMNR10B</v>
          </cell>
          <cell r="B428" t="str">
            <v>FR</v>
          </cell>
        </row>
        <row r="429">
          <cell r="A429" t="str">
            <v>YMNR11A</v>
          </cell>
          <cell r="B429" t="str">
            <v>FR</v>
          </cell>
        </row>
        <row r="430">
          <cell r="A430" t="str">
            <v>YMNR11C</v>
          </cell>
          <cell r="B430" t="str">
            <v>FR</v>
          </cell>
        </row>
        <row r="431">
          <cell r="A431" t="str">
            <v>YMNR18A</v>
          </cell>
          <cell r="B431" t="str">
            <v>FR</v>
          </cell>
        </row>
        <row r="432">
          <cell r="A432" t="str">
            <v>YMNR18B</v>
          </cell>
          <cell r="B432" t="str">
            <v>FR</v>
          </cell>
        </row>
        <row r="433">
          <cell r="A433" t="str">
            <v>YMNR18C</v>
          </cell>
          <cell r="B433" t="str">
            <v>FR</v>
          </cell>
        </row>
        <row r="434">
          <cell r="A434" t="str">
            <v>YMNR20A</v>
          </cell>
          <cell r="B434" t="str">
            <v>FR</v>
          </cell>
        </row>
        <row r="435">
          <cell r="A435" t="str">
            <v>YMNR20B</v>
          </cell>
          <cell r="B435" t="str">
            <v>FR</v>
          </cell>
        </row>
        <row r="436">
          <cell r="A436" t="str">
            <v>YMNR20C</v>
          </cell>
          <cell r="B436" t="str">
            <v>FR</v>
          </cell>
        </row>
        <row r="437">
          <cell r="A437" t="str">
            <v>YMNR21A</v>
          </cell>
          <cell r="B437" t="str">
            <v>FR</v>
          </cell>
        </row>
        <row r="438">
          <cell r="A438" t="str">
            <v>YMNR21B</v>
          </cell>
          <cell r="B438" t="str">
            <v>FR</v>
          </cell>
        </row>
        <row r="439">
          <cell r="A439" t="str">
            <v>YMNR21C</v>
          </cell>
          <cell r="B439" t="str">
            <v>FR</v>
          </cell>
        </row>
        <row r="440">
          <cell r="A440" t="str">
            <v>BHLG14A</v>
          </cell>
          <cell r="B440" t="str">
            <v>FR</v>
          </cell>
        </row>
        <row r="441">
          <cell r="A441" t="str">
            <v>BHLG14B</v>
          </cell>
          <cell r="B441" t="str">
            <v>FR</v>
          </cell>
        </row>
        <row r="442">
          <cell r="A442" t="str">
            <v>BHLG14C</v>
          </cell>
          <cell r="B442" t="str">
            <v>FR</v>
          </cell>
        </row>
        <row r="443">
          <cell r="A443" t="str">
            <v>DWNA10A</v>
          </cell>
          <cell r="B443" t="str">
            <v>FR</v>
          </cell>
        </row>
        <row r="444">
          <cell r="A444" t="str">
            <v>DWNA10B</v>
          </cell>
          <cell r="B444" t="str">
            <v>FR</v>
          </cell>
        </row>
        <row r="445">
          <cell r="A445" t="str">
            <v>GNJB09A</v>
          </cell>
          <cell r="B445" t="str">
            <v>FR</v>
          </cell>
        </row>
        <row r="446">
          <cell r="A446" t="str">
            <v>GNJB09B</v>
          </cell>
          <cell r="B446" t="str">
            <v>FR</v>
          </cell>
        </row>
        <row r="447">
          <cell r="A447" t="str">
            <v>GNUR12A</v>
          </cell>
          <cell r="B447" t="str">
            <v>FR</v>
          </cell>
        </row>
        <row r="448">
          <cell r="A448" t="str">
            <v>GNUR12B</v>
          </cell>
          <cell r="B448" t="str">
            <v>FR</v>
          </cell>
        </row>
        <row r="449">
          <cell r="A449" t="str">
            <v>GNUR12C</v>
          </cell>
          <cell r="B449" t="str">
            <v>FR</v>
          </cell>
        </row>
        <row r="450">
          <cell r="A450" t="str">
            <v>GRND08B</v>
          </cell>
          <cell r="B450" t="str">
            <v>FR</v>
          </cell>
        </row>
        <row r="451">
          <cell r="A451" t="str">
            <v>GRND08C</v>
          </cell>
          <cell r="B451" t="str">
            <v>FR</v>
          </cell>
        </row>
        <row r="452">
          <cell r="A452" t="str">
            <v>GRND18A</v>
          </cell>
          <cell r="B452" t="str">
            <v>FR</v>
          </cell>
        </row>
        <row r="453">
          <cell r="A453" t="str">
            <v>GRND18B</v>
          </cell>
          <cell r="B453" t="str">
            <v>FR</v>
          </cell>
        </row>
        <row r="454">
          <cell r="A454" t="str">
            <v>GRND18C</v>
          </cell>
          <cell r="B454" t="str">
            <v>FR</v>
          </cell>
        </row>
        <row r="455">
          <cell r="A455" t="str">
            <v>KNDL15A</v>
          </cell>
          <cell r="B455" t="str">
            <v>FR</v>
          </cell>
        </row>
        <row r="456">
          <cell r="A456" t="str">
            <v>KNDL15B</v>
          </cell>
          <cell r="B456" t="str">
            <v>FR</v>
          </cell>
        </row>
        <row r="457">
          <cell r="A457" t="str">
            <v>KNDL15C</v>
          </cell>
          <cell r="B457" t="str">
            <v>FR</v>
          </cell>
        </row>
        <row r="458">
          <cell r="A458" t="str">
            <v>MDBN07A</v>
          </cell>
          <cell r="B458" t="str">
            <v>FR</v>
          </cell>
        </row>
        <row r="459">
          <cell r="A459" t="str">
            <v>MDBN07C</v>
          </cell>
          <cell r="B459" t="str">
            <v>FR</v>
          </cell>
        </row>
        <row r="460">
          <cell r="A460" t="str">
            <v>MRTL13A</v>
          </cell>
          <cell r="B460" t="str">
            <v>FR</v>
          </cell>
        </row>
        <row r="461">
          <cell r="A461" t="str">
            <v>MRTL13B</v>
          </cell>
          <cell r="B461" t="str">
            <v>FR</v>
          </cell>
        </row>
        <row r="462">
          <cell r="A462" t="str">
            <v>MRTL13C</v>
          </cell>
          <cell r="B462" t="str">
            <v>FR</v>
          </cell>
        </row>
        <row r="463">
          <cell r="A463" t="str">
            <v>MRTL13D</v>
          </cell>
          <cell r="B463" t="str">
            <v>FR</v>
          </cell>
        </row>
        <row r="464">
          <cell r="A464" t="str">
            <v>MRTL13E</v>
          </cell>
          <cell r="B464" t="str">
            <v>FR</v>
          </cell>
        </row>
        <row r="465">
          <cell r="A465" t="str">
            <v>PNPT02A</v>
          </cell>
          <cell r="B465" t="str">
            <v>FR</v>
          </cell>
        </row>
        <row r="466">
          <cell r="A466" t="str">
            <v>PNPT02B</v>
          </cell>
          <cell r="B466" t="str">
            <v>FR</v>
          </cell>
        </row>
        <row r="467">
          <cell r="A467" t="str">
            <v>PNPT02C</v>
          </cell>
          <cell r="B467" t="str">
            <v>FR</v>
          </cell>
        </row>
        <row r="468">
          <cell r="A468" t="str">
            <v>PNPT03B</v>
          </cell>
          <cell r="B468" t="str">
            <v>FR</v>
          </cell>
        </row>
        <row r="469">
          <cell r="A469" t="str">
            <v>PNPT03C</v>
          </cell>
          <cell r="B469" t="str">
            <v>FR</v>
          </cell>
        </row>
        <row r="470">
          <cell r="A470" t="str">
            <v>PNPT04B</v>
          </cell>
          <cell r="B470" t="str">
            <v>FR</v>
          </cell>
        </row>
        <row r="471">
          <cell r="A471" t="str">
            <v>PNPT05A</v>
          </cell>
          <cell r="B471" t="str">
            <v>FR</v>
          </cell>
        </row>
        <row r="472">
          <cell r="A472" t="str">
            <v>PNPT06A</v>
          </cell>
          <cell r="B472" t="str">
            <v>FR</v>
          </cell>
        </row>
        <row r="473">
          <cell r="A473" t="str">
            <v>PNPT06B</v>
          </cell>
          <cell r="B473" t="str">
            <v>FR</v>
          </cell>
        </row>
        <row r="474">
          <cell r="A474" t="str">
            <v>PNPT06C</v>
          </cell>
          <cell r="B474" t="str">
            <v>FR</v>
          </cell>
        </row>
        <row r="475">
          <cell r="A475" t="str">
            <v>PNPT07A</v>
          </cell>
          <cell r="B475" t="str">
            <v>FR</v>
          </cell>
        </row>
        <row r="476">
          <cell r="A476" t="str">
            <v>PNPT07B</v>
          </cell>
          <cell r="B476" t="str">
            <v>FR</v>
          </cell>
        </row>
        <row r="477">
          <cell r="A477" t="str">
            <v>PNPT07C</v>
          </cell>
          <cell r="B477" t="str">
            <v>FR</v>
          </cell>
        </row>
        <row r="478">
          <cell r="A478" t="str">
            <v>PNPT13B</v>
          </cell>
          <cell r="B478" t="str">
            <v>FR</v>
          </cell>
        </row>
        <row r="479">
          <cell r="A479" t="str">
            <v>PNPT14A</v>
          </cell>
          <cell r="B479" t="str">
            <v>FR</v>
          </cell>
        </row>
        <row r="480">
          <cell r="A480" t="str">
            <v>PNPT14B</v>
          </cell>
          <cell r="B480" t="str">
            <v>FR</v>
          </cell>
        </row>
        <row r="481">
          <cell r="A481" t="str">
            <v>PNPT14C</v>
          </cell>
          <cell r="B481" t="str">
            <v>FR</v>
          </cell>
        </row>
        <row r="482">
          <cell r="A482" t="str">
            <v>PNPT15A</v>
          </cell>
          <cell r="B482" t="str">
            <v>FR</v>
          </cell>
        </row>
        <row r="483">
          <cell r="A483" t="str">
            <v>PNPT15B</v>
          </cell>
          <cell r="B483" t="str">
            <v>FR</v>
          </cell>
        </row>
        <row r="484">
          <cell r="A484" t="str">
            <v>PNPT18A</v>
          </cell>
          <cell r="B484" t="str">
            <v>FR</v>
          </cell>
        </row>
        <row r="485">
          <cell r="A485" t="str">
            <v>PNPT18C</v>
          </cell>
          <cell r="B485" t="str">
            <v>FR</v>
          </cell>
        </row>
        <row r="486">
          <cell r="A486" t="str">
            <v>PNPT19A</v>
          </cell>
          <cell r="B486" t="str">
            <v>FR</v>
          </cell>
        </row>
        <row r="487">
          <cell r="A487" t="str">
            <v>PNPT23A</v>
          </cell>
          <cell r="B487" t="str">
            <v>FR</v>
          </cell>
        </row>
        <row r="488">
          <cell r="A488" t="str">
            <v>PNPT23B</v>
          </cell>
          <cell r="B488" t="str">
            <v>FR</v>
          </cell>
        </row>
        <row r="489">
          <cell r="A489" t="str">
            <v>PNPT23C</v>
          </cell>
          <cell r="B489" t="str">
            <v>FR</v>
          </cell>
        </row>
        <row r="490">
          <cell r="A490" t="str">
            <v>PNPT24A</v>
          </cell>
          <cell r="B490" t="str">
            <v>FR</v>
          </cell>
        </row>
        <row r="491">
          <cell r="A491" t="str">
            <v>PNPT24B</v>
          </cell>
          <cell r="B491" t="str">
            <v>FR</v>
          </cell>
        </row>
        <row r="492">
          <cell r="A492" t="str">
            <v>PNPT24C</v>
          </cell>
          <cell r="B492" t="str">
            <v>FR</v>
          </cell>
        </row>
        <row r="493">
          <cell r="A493" t="str">
            <v>PNPT25A</v>
          </cell>
          <cell r="B493" t="str">
            <v>FR</v>
          </cell>
        </row>
        <row r="494">
          <cell r="A494" t="str">
            <v>PNPT25B</v>
          </cell>
          <cell r="B494" t="str">
            <v>FR</v>
          </cell>
        </row>
        <row r="495">
          <cell r="A495" t="str">
            <v>PNPT25C</v>
          </cell>
          <cell r="B495" t="str">
            <v>FR</v>
          </cell>
        </row>
        <row r="496">
          <cell r="A496" t="str">
            <v>PNPT26A</v>
          </cell>
          <cell r="B496" t="str">
            <v>FR</v>
          </cell>
        </row>
        <row r="497">
          <cell r="A497" t="str">
            <v>PNPT26B</v>
          </cell>
          <cell r="B497" t="str">
            <v>FR</v>
          </cell>
        </row>
        <row r="498">
          <cell r="A498" t="str">
            <v>PNPT26C</v>
          </cell>
          <cell r="B498" t="str">
            <v>FR</v>
          </cell>
        </row>
        <row r="499">
          <cell r="A499" t="str">
            <v>PNPT27A</v>
          </cell>
          <cell r="B499" t="str">
            <v>FR</v>
          </cell>
        </row>
        <row r="500">
          <cell r="A500" t="str">
            <v>PNPT27B</v>
          </cell>
          <cell r="B500" t="str">
            <v>FR</v>
          </cell>
        </row>
        <row r="501">
          <cell r="A501" t="str">
            <v>PNPT27C</v>
          </cell>
          <cell r="B501" t="str">
            <v>FR</v>
          </cell>
        </row>
        <row r="502">
          <cell r="A502" t="str">
            <v>RTDN09B</v>
          </cell>
          <cell r="B502" t="str">
            <v>FR</v>
          </cell>
        </row>
        <row r="503">
          <cell r="A503" t="str">
            <v>RTDN09C</v>
          </cell>
          <cell r="B503" t="str">
            <v>FR</v>
          </cell>
        </row>
        <row r="504">
          <cell r="A504" t="str">
            <v>SNPT01A</v>
          </cell>
          <cell r="B504" t="str">
            <v>FR</v>
          </cell>
        </row>
        <row r="505">
          <cell r="A505" t="str">
            <v>SNPT01B</v>
          </cell>
          <cell r="B505" t="str">
            <v>FR</v>
          </cell>
        </row>
        <row r="506">
          <cell r="A506" t="str">
            <v>SNPT01C</v>
          </cell>
          <cell r="B506" t="str">
            <v>FR</v>
          </cell>
        </row>
        <row r="507">
          <cell r="A507" t="str">
            <v>SNPT02A</v>
          </cell>
          <cell r="B507" t="str">
            <v>FR</v>
          </cell>
        </row>
        <row r="508">
          <cell r="A508" t="str">
            <v>SNPT02B</v>
          </cell>
          <cell r="B508" t="str">
            <v>FR</v>
          </cell>
        </row>
        <row r="509">
          <cell r="A509" t="str">
            <v>SNPT02C</v>
          </cell>
          <cell r="B509" t="str">
            <v>FR</v>
          </cell>
        </row>
        <row r="510">
          <cell r="A510" t="str">
            <v>SNPT03A</v>
          </cell>
          <cell r="B510" t="str">
            <v>FR</v>
          </cell>
        </row>
        <row r="511">
          <cell r="A511" t="str">
            <v>SNPT04A</v>
          </cell>
          <cell r="B511" t="str">
            <v>FR</v>
          </cell>
        </row>
        <row r="512">
          <cell r="A512" t="str">
            <v>SNPT04C</v>
          </cell>
          <cell r="B512" t="str">
            <v>FR</v>
          </cell>
        </row>
        <row r="513">
          <cell r="A513" t="str">
            <v>SNPT08A</v>
          </cell>
          <cell r="B513" t="str">
            <v>FR</v>
          </cell>
        </row>
        <row r="514">
          <cell r="A514" t="str">
            <v>SNPT08B</v>
          </cell>
          <cell r="B514" t="str">
            <v>FR</v>
          </cell>
        </row>
        <row r="515">
          <cell r="A515" t="str">
            <v>SNPT08C</v>
          </cell>
          <cell r="B515" t="str">
            <v>FR</v>
          </cell>
        </row>
        <row r="516">
          <cell r="A516" t="str">
            <v>ADPR06A</v>
          </cell>
          <cell r="B516" t="str">
            <v>FR</v>
          </cell>
        </row>
        <row r="517">
          <cell r="A517" t="str">
            <v>AGRH07A</v>
          </cell>
          <cell r="B517" t="str">
            <v>FR</v>
          </cell>
        </row>
        <row r="518">
          <cell r="A518" t="str">
            <v>AGRH07B</v>
          </cell>
          <cell r="B518" t="str">
            <v>FR</v>
          </cell>
        </row>
        <row r="519">
          <cell r="A519" t="str">
            <v>AGRH07C</v>
          </cell>
          <cell r="B519" t="str">
            <v>FR</v>
          </cell>
        </row>
        <row r="520">
          <cell r="A520" t="str">
            <v>ASBR01B</v>
          </cell>
          <cell r="B520" t="str">
            <v>FR</v>
          </cell>
        </row>
        <row r="521">
          <cell r="A521" t="str">
            <v>ASDH01B</v>
          </cell>
          <cell r="B521" t="str">
            <v>FR</v>
          </cell>
        </row>
        <row r="522">
          <cell r="A522" t="str">
            <v>ATLI09B</v>
          </cell>
          <cell r="B522" t="str">
            <v>FR</v>
          </cell>
        </row>
        <row r="523">
          <cell r="A523" t="str">
            <v>ATLI09C</v>
          </cell>
          <cell r="B523" t="str">
            <v>FR</v>
          </cell>
        </row>
        <row r="524">
          <cell r="A524" t="str">
            <v>BDKD19A</v>
          </cell>
          <cell r="B524" t="str">
            <v>FR</v>
          </cell>
        </row>
        <row r="525">
          <cell r="A525" t="str">
            <v>BDKD19B</v>
          </cell>
          <cell r="B525" t="str">
            <v>FR</v>
          </cell>
        </row>
        <row r="526">
          <cell r="A526" t="str">
            <v>BDKD19C</v>
          </cell>
          <cell r="B526" t="str">
            <v>FR</v>
          </cell>
        </row>
        <row r="527">
          <cell r="A527" t="str">
            <v>BDPL18A</v>
          </cell>
          <cell r="B527" t="str">
            <v>FR</v>
          </cell>
        </row>
        <row r="528">
          <cell r="A528" t="str">
            <v>BDPL18B</v>
          </cell>
          <cell r="B528" t="str">
            <v>FR</v>
          </cell>
        </row>
        <row r="529">
          <cell r="A529" t="str">
            <v>BDPL18C</v>
          </cell>
          <cell r="B529" t="str">
            <v>FR</v>
          </cell>
        </row>
        <row r="530">
          <cell r="A530" t="str">
            <v>BEER16A</v>
          </cell>
          <cell r="B530" t="str">
            <v>FR</v>
          </cell>
        </row>
        <row r="531">
          <cell r="A531" t="str">
            <v>BEER16B</v>
          </cell>
          <cell r="B531" t="str">
            <v>FR</v>
          </cell>
        </row>
        <row r="532">
          <cell r="A532" t="str">
            <v>BEER16C</v>
          </cell>
          <cell r="B532" t="str">
            <v>FR</v>
          </cell>
        </row>
        <row r="533">
          <cell r="A533" t="str">
            <v>BGHR01A</v>
          </cell>
          <cell r="B533" t="str">
            <v>FR</v>
          </cell>
        </row>
        <row r="534">
          <cell r="A534" t="str">
            <v>BGHR06A</v>
          </cell>
          <cell r="B534" t="str">
            <v>FR</v>
          </cell>
        </row>
        <row r="535">
          <cell r="A535" t="str">
            <v>BGHR06B</v>
          </cell>
          <cell r="B535" t="str">
            <v>FR</v>
          </cell>
        </row>
        <row r="536">
          <cell r="A536" t="str">
            <v>BGHR06C</v>
          </cell>
          <cell r="B536" t="str">
            <v>FR</v>
          </cell>
        </row>
        <row r="537">
          <cell r="A537" t="str">
            <v>BGHR07A</v>
          </cell>
          <cell r="B537" t="str">
            <v>FR</v>
          </cell>
        </row>
        <row r="538">
          <cell r="A538" t="str">
            <v>BGHR07B</v>
          </cell>
          <cell r="B538" t="str">
            <v>FR</v>
          </cell>
        </row>
        <row r="539">
          <cell r="A539" t="str">
            <v>BGHR07C</v>
          </cell>
          <cell r="B539" t="str">
            <v>FR</v>
          </cell>
        </row>
        <row r="540">
          <cell r="A540" t="str">
            <v>BHWN01A</v>
          </cell>
          <cell r="B540" t="str">
            <v>FR</v>
          </cell>
        </row>
        <row r="541">
          <cell r="A541" t="str">
            <v>BHWN01B</v>
          </cell>
          <cell r="B541" t="str">
            <v>FR</v>
          </cell>
        </row>
        <row r="542">
          <cell r="A542" t="str">
            <v>BHWN02A</v>
          </cell>
          <cell r="B542" t="str">
            <v>FR</v>
          </cell>
        </row>
        <row r="543">
          <cell r="A543" t="str">
            <v>BHWN02B</v>
          </cell>
          <cell r="B543" t="str">
            <v>FR</v>
          </cell>
        </row>
        <row r="544">
          <cell r="A544" t="str">
            <v>BHWN02C</v>
          </cell>
          <cell r="B544" t="str">
            <v>FR</v>
          </cell>
        </row>
        <row r="545">
          <cell r="A545" t="str">
            <v>BHWN03A</v>
          </cell>
          <cell r="B545" t="str">
            <v>FR</v>
          </cell>
        </row>
        <row r="546">
          <cell r="A546" t="str">
            <v>BHWN03B</v>
          </cell>
          <cell r="B546" t="str">
            <v>FR</v>
          </cell>
        </row>
        <row r="547">
          <cell r="A547" t="str">
            <v>BHWN03C</v>
          </cell>
          <cell r="B547" t="str">
            <v>FR</v>
          </cell>
        </row>
        <row r="548">
          <cell r="A548" t="str">
            <v>BHWN04B</v>
          </cell>
          <cell r="B548" t="str">
            <v>FR</v>
          </cell>
        </row>
        <row r="549">
          <cell r="A549" t="str">
            <v>BHWN04C</v>
          </cell>
          <cell r="B549" t="str">
            <v>FR</v>
          </cell>
        </row>
        <row r="550">
          <cell r="A550" t="str">
            <v>BHWN09A</v>
          </cell>
          <cell r="B550" t="str">
            <v>FR</v>
          </cell>
        </row>
        <row r="551">
          <cell r="A551" t="str">
            <v>BHWN09B</v>
          </cell>
          <cell r="B551" t="str">
            <v>FR</v>
          </cell>
        </row>
        <row r="552">
          <cell r="A552" t="str">
            <v>BHWN09C</v>
          </cell>
          <cell r="B552" t="str">
            <v>FR</v>
          </cell>
        </row>
        <row r="553">
          <cell r="A553" t="str">
            <v>BLNI02A</v>
          </cell>
          <cell r="B553" t="str">
            <v>FR</v>
          </cell>
        </row>
        <row r="554">
          <cell r="A554" t="str">
            <v>BLNI02B</v>
          </cell>
          <cell r="B554" t="str">
            <v>FR</v>
          </cell>
        </row>
        <row r="555">
          <cell r="A555" t="str">
            <v>BLPR04A</v>
          </cell>
          <cell r="B555" t="str">
            <v>FR</v>
          </cell>
        </row>
        <row r="556">
          <cell r="A556" t="str">
            <v>BLPR04B</v>
          </cell>
          <cell r="B556" t="str">
            <v>FR</v>
          </cell>
        </row>
        <row r="557">
          <cell r="A557" t="str">
            <v>BMNI01A</v>
          </cell>
          <cell r="B557" t="str">
            <v>FR</v>
          </cell>
        </row>
        <row r="558">
          <cell r="A558" t="str">
            <v>BMNI01B</v>
          </cell>
          <cell r="B558" t="str">
            <v>FR</v>
          </cell>
        </row>
        <row r="559">
          <cell r="A559" t="str">
            <v>BRWL18A</v>
          </cell>
          <cell r="B559" t="str">
            <v>FR</v>
          </cell>
        </row>
        <row r="560">
          <cell r="A560" t="str">
            <v>BRWL18C</v>
          </cell>
          <cell r="B560" t="str">
            <v>FR</v>
          </cell>
        </row>
        <row r="561">
          <cell r="A561" t="str">
            <v>BTKN20A</v>
          </cell>
          <cell r="B561" t="str">
            <v>FR</v>
          </cell>
        </row>
        <row r="562">
          <cell r="A562" t="str">
            <v>BTKN20B</v>
          </cell>
          <cell r="B562" t="str">
            <v>FR</v>
          </cell>
        </row>
        <row r="563">
          <cell r="A563" t="str">
            <v>BTKN20C</v>
          </cell>
          <cell r="B563" t="str">
            <v>FR</v>
          </cell>
        </row>
        <row r="564">
          <cell r="A564" t="str">
            <v>BWAL03A</v>
          </cell>
          <cell r="B564" t="str">
            <v>FR</v>
          </cell>
        </row>
        <row r="565">
          <cell r="A565" t="str">
            <v>BWAL03B</v>
          </cell>
          <cell r="B565" t="str">
            <v>FR</v>
          </cell>
        </row>
        <row r="566">
          <cell r="A566" t="str">
            <v>BWAL03C</v>
          </cell>
          <cell r="B566" t="str">
            <v>FR</v>
          </cell>
        </row>
        <row r="567">
          <cell r="A567" t="str">
            <v>BWAL07A</v>
          </cell>
          <cell r="B567" t="str">
            <v>FR</v>
          </cell>
        </row>
        <row r="568">
          <cell r="A568" t="str">
            <v>BWAL07B</v>
          </cell>
          <cell r="B568" t="str">
            <v>FR</v>
          </cell>
        </row>
        <row r="569">
          <cell r="A569" t="str">
            <v>BWAL07C</v>
          </cell>
          <cell r="B569" t="str">
            <v>FR</v>
          </cell>
        </row>
        <row r="570">
          <cell r="A570" t="str">
            <v>CHDR05A</v>
          </cell>
          <cell r="B570" t="str">
            <v>FR</v>
          </cell>
        </row>
        <row r="571">
          <cell r="A571" t="str">
            <v>CHDR05B</v>
          </cell>
          <cell r="B571" t="str">
            <v>FR</v>
          </cell>
        </row>
        <row r="572">
          <cell r="A572" t="str">
            <v>CHDR05C</v>
          </cell>
          <cell r="B572" t="str">
            <v>FR</v>
          </cell>
        </row>
        <row r="573">
          <cell r="A573" t="str">
            <v>CHDR06A</v>
          </cell>
          <cell r="B573" t="str">
            <v>FR</v>
          </cell>
        </row>
        <row r="574">
          <cell r="A574" t="str">
            <v>CHDR06B</v>
          </cell>
          <cell r="B574" t="str">
            <v>FR</v>
          </cell>
        </row>
        <row r="575">
          <cell r="A575" t="str">
            <v>CHDR06C</v>
          </cell>
          <cell r="B575" t="str">
            <v>FR</v>
          </cell>
        </row>
        <row r="576">
          <cell r="A576" t="str">
            <v>CHDR07A</v>
          </cell>
          <cell r="B576" t="str">
            <v>FR</v>
          </cell>
        </row>
        <row r="577">
          <cell r="A577" t="str">
            <v>CHDR07B</v>
          </cell>
          <cell r="B577" t="str">
            <v>FR</v>
          </cell>
        </row>
        <row r="578">
          <cell r="A578" t="str">
            <v>CHDR07C</v>
          </cell>
          <cell r="B578" t="str">
            <v>FR</v>
          </cell>
        </row>
        <row r="579">
          <cell r="A579" t="str">
            <v>CHDR08A</v>
          </cell>
          <cell r="B579" t="str">
            <v>FR</v>
          </cell>
        </row>
        <row r="580">
          <cell r="A580" t="str">
            <v>CHDR08B</v>
          </cell>
          <cell r="B580" t="str">
            <v>FR</v>
          </cell>
        </row>
        <row r="581">
          <cell r="A581" t="str">
            <v>CHDR08C</v>
          </cell>
          <cell r="B581" t="str">
            <v>FR</v>
          </cell>
        </row>
        <row r="582">
          <cell r="A582" t="str">
            <v>DBWL01A</v>
          </cell>
          <cell r="B582" t="str">
            <v>FR</v>
          </cell>
        </row>
        <row r="583">
          <cell r="A583" t="str">
            <v>DBWL01B</v>
          </cell>
          <cell r="B583" t="str">
            <v>FR</v>
          </cell>
        </row>
        <row r="584">
          <cell r="A584" t="str">
            <v>DBWL01C</v>
          </cell>
          <cell r="B584" t="str">
            <v>FR</v>
          </cell>
        </row>
        <row r="585">
          <cell r="A585" t="str">
            <v>DBWL02A</v>
          </cell>
          <cell r="B585" t="str">
            <v>FR</v>
          </cell>
        </row>
        <row r="586">
          <cell r="A586" t="str">
            <v>DBWL02B</v>
          </cell>
          <cell r="B586" t="str">
            <v>FR</v>
          </cell>
        </row>
        <row r="587">
          <cell r="A587" t="str">
            <v>DBWL02C</v>
          </cell>
          <cell r="B587" t="str">
            <v>FR</v>
          </cell>
        </row>
        <row r="588">
          <cell r="A588" t="str">
            <v>DBWL03A</v>
          </cell>
          <cell r="B588" t="str">
            <v>FR</v>
          </cell>
        </row>
        <row r="589">
          <cell r="A589" t="str">
            <v>DBWL03B</v>
          </cell>
          <cell r="B589" t="str">
            <v>FR</v>
          </cell>
        </row>
        <row r="590">
          <cell r="A590" t="str">
            <v>DBWL03C</v>
          </cell>
          <cell r="B590" t="str">
            <v>FR</v>
          </cell>
        </row>
        <row r="591">
          <cell r="A591" t="str">
            <v>DRHR05A</v>
          </cell>
          <cell r="B591" t="str">
            <v>FR</v>
          </cell>
        </row>
        <row r="592">
          <cell r="A592" t="str">
            <v>DRHR05C</v>
          </cell>
          <cell r="B592" t="str">
            <v>FR</v>
          </cell>
        </row>
        <row r="593">
          <cell r="A593" t="str">
            <v>DRHR06A</v>
          </cell>
          <cell r="B593" t="str">
            <v>FR</v>
          </cell>
        </row>
        <row r="594">
          <cell r="A594" t="str">
            <v>DRHR06B</v>
          </cell>
          <cell r="B594" t="str">
            <v>FR</v>
          </cell>
        </row>
        <row r="595">
          <cell r="A595" t="str">
            <v>DRHR06C</v>
          </cell>
          <cell r="B595" t="str">
            <v>FR</v>
          </cell>
        </row>
        <row r="596">
          <cell r="A596" t="str">
            <v>ELNA07B</v>
          </cell>
          <cell r="B596" t="str">
            <v>FR</v>
          </cell>
        </row>
        <row r="597">
          <cell r="A597" t="str">
            <v>ELNA07C</v>
          </cell>
          <cell r="B597" t="str">
            <v>FR</v>
          </cell>
        </row>
        <row r="598">
          <cell r="A598" t="str">
            <v>FTBD03D</v>
          </cell>
          <cell r="B598" t="str">
            <v>FR</v>
          </cell>
        </row>
        <row r="599">
          <cell r="A599" t="str">
            <v>FTBD10A</v>
          </cell>
          <cell r="B599" t="str">
            <v>FR</v>
          </cell>
        </row>
        <row r="600">
          <cell r="A600" t="str">
            <v>FTBD10B</v>
          </cell>
          <cell r="B600" t="str">
            <v>FR</v>
          </cell>
        </row>
        <row r="601">
          <cell r="A601" t="str">
            <v>FTBD10C</v>
          </cell>
          <cell r="B601" t="str">
            <v>FR</v>
          </cell>
        </row>
        <row r="602">
          <cell r="A602" t="str">
            <v>GLKN02A</v>
          </cell>
          <cell r="B602" t="str">
            <v>FR</v>
          </cell>
        </row>
        <row r="603">
          <cell r="A603" t="str">
            <v>GLKN02B</v>
          </cell>
          <cell r="B603" t="str">
            <v>FR</v>
          </cell>
        </row>
        <row r="604">
          <cell r="A604" t="str">
            <v>GLKN02C</v>
          </cell>
          <cell r="B604" t="str">
            <v>FR</v>
          </cell>
        </row>
        <row r="605">
          <cell r="A605" t="str">
            <v>GRHI02A</v>
          </cell>
          <cell r="B605" t="str">
            <v>FR</v>
          </cell>
        </row>
        <row r="606">
          <cell r="A606" t="str">
            <v>GRHI02B</v>
          </cell>
          <cell r="B606" t="str">
            <v>FR</v>
          </cell>
        </row>
        <row r="607">
          <cell r="A607" t="str">
            <v>GRHI02C</v>
          </cell>
          <cell r="B607" t="str">
            <v>FR</v>
          </cell>
        </row>
        <row r="608">
          <cell r="A608" t="str">
            <v>HNSI04A</v>
          </cell>
          <cell r="B608" t="str">
            <v>FR</v>
          </cell>
        </row>
        <row r="609">
          <cell r="A609" t="str">
            <v>HNSI04B</v>
          </cell>
          <cell r="B609" t="str">
            <v>FR</v>
          </cell>
        </row>
        <row r="610">
          <cell r="A610" t="str">
            <v>HNSI04C</v>
          </cell>
          <cell r="B610" t="str">
            <v>FR</v>
          </cell>
        </row>
        <row r="611">
          <cell r="A611" t="str">
            <v>HNSI08A</v>
          </cell>
          <cell r="B611" t="str">
            <v>FR</v>
          </cell>
        </row>
        <row r="612">
          <cell r="A612" t="str">
            <v>HNSI08B</v>
          </cell>
          <cell r="B612" t="str">
            <v>FR</v>
          </cell>
        </row>
        <row r="613">
          <cell r="A613" t="str">
            <v>HNSI08C</v>
          </cell>
          <cell r="B613" t="str">
            <v>FR</v>
          </cell>
        </row>
        <row r="614">
          <cell r="A614" t="str">
            <v>HODL01A</v>
          </cell>
          <cell r="B614" t="str">
            <v>FR</v>
          </cell>
        </row>
        <row r="615">
          <cell r="A615" t="str">
            <v>HODL01B</v>
          </cell>
          <cell r="B615" t="str">
            <v>FR</v>
          </cell>
        </row>
        <row r="616">
          <cell r="A616" t="str">
            <v>HODL01C</v>
          </cell>
          <cell r="B616" t="str">
            <v>FR</v>
          </cell>
        </row>
        <row r="617">
          <cell r="A617" t="str">
            <v>HSAR01B</v>
          </cell>
          <cell r="B617" t="str">
            <v>FR</v>
          </cell>
        </row>
        <row r="618">
          <cell r="A618" t="str">
            <v>HSAR01C</v>
          </cell>
          <cell r="B618" t="str">
            <v>FR</v>
          </cell>
        </row>
        <row r="619">
          <cell r="A619" t="str">
            <v>HSAR03C</v>
          </cell>
          <cell r="B619" t="str">
            <v>FR</v>
          </cell>
        </row>
        <row r="620">
          <cell r="A620" t="str">
            <v>HSAR04A</v>
          </cell>
          <cell r="B620" t="str">
            <v>FR</v>
          </cell>
        </row>
        <row r="621">
          <cell r="A621" t="str">
            <v>HSAR04B</v>
          </cell>
          <cell r="B621" t="str">
            <v>FR</v>
          </cell>
        </row>
        <row r="622">
          <cell r="A622" t="str">
            <v>HSAR04C</v>
          </cell>
          <cell r="B622" t="str">
            <v>FR</v>
          </cell>
        </row>
        <row r="623">
          <cell r="A623" t="str">
            <v>HSAR08B</v>
          </cell>
          <cell r="B623" t="str">
            <v>FR</v>
          </cell>
        </row>
        <row r="624">
          <cell r="A624" t="str">
            <v>HSAR08C</v>
          </cell>
          <cell r="B624" t="str">
            <v>FR</v>
          </cell>
        </row>
        <row r="625">
          <cell r="A625" t="str">
            <v>HSAR09A</v>
          </cell>
          <cell r="B625" t="str">
            <v>FR</v>
          </cell>
        </row>
        <row r="626">
          <cell r="A626" t="str">
            <v>HSAR09B</v>
          </cell>
          <cell r="B626" t="str">
            <v>FR</v>
          </cell>
        </row>
        <row r="627">
          <cell r="A627" t="str">
            <v>HSAR10A</v>
          </cell>
          <cell r="B627" t="str">
            <v>FR</v>
          </cell>
        </row>
        <row r="628">
          <cell r="A628" t="str">
            <v>HSAR10C</v>
          </cell>
          <cell r="B628" t="str">
            <v>FR</v>
          </cell>
        </row>
        <row r="629">
          <cell r="A629" t="str">
            <v>HSAR11A</v>
          </cell>
          <cell r="B629" t="str">
            <v>FR</v>
          </cell>
        </row>
        <row r="630">
          <cell r="A630" t="str">
            <v>HSAR11B</v>
          </cell>
          <cell r="B630" t="str">
            <v>FR</v>
          </cell>
        </row>
        <row r="631">
          <cell r="A631" t="str">
            <v>HSAR11C</v>
          </cell>
          <cell r="B631" t="str">
            <v>FR</v>
          </cell>
        </row>
        <row r="632">
          <cell r="A632" t="str">
            <v>HSAR12A</v>
          </cell>
          <cell r="B632" t="str">
            <v>FR</v>
          </cell>
        </row>
        <row r="633">
          <cell r="A633" t="str">
            <v>HSAR12B</v>
          </cell>
          <cell r="B633" t="str">
            <v>FR</v>
          </cell>
        </row>
        <row r="634">
          <cell r="A634" t="str">
            <v>HSAR12C</v>
          </cell>
          <cell r="B634" t="str">
            <v>FR</v>
          </cell>
        </row>
        <row r="635">
          <cell r="A635" t="str">
            <v>HSAR13B</v>
          </cell>
          <cell r="B635" t="str">
            <v>FR</v>
          </cell>
        </row>
        <row r="636">
          <cell r="A636" t="str">
            <v>HSAR14A</v>
          </cell>
          <cell r="B636" t="str">
            <v>FR</v>
          </cell>
        </row>
        <row r="637">
          <cell r="A637" t="str">
            <v>HSAR14B</v>
          </cell>
          <cell r="B637" t="str">
            <v>FR</v>
          </cell>
        </row>
        <row r="638">
          <cell r="A638" t="str">
            <v>HSAR15A</v>
          </cell>
          <cell r="B638" t="str">
            <v>FR</v>
          </cell>
        </row>
        <row r="639">
          <cell r="A639" t="str">
            <v>HSAR15B</v>
          </cell>
          <cell r="B639" t="str">
            <v>FR</v>
          </cell>
        </row>
        <row r="640">
          <cell r="A640" t="str">
            <v>HSAR15C</v>
          </cell>
          <cell r="B640" t="str">
            <v>FR</v>
          </cell>
        </row>
        <row r="641">
          <cell r="A641" t="str">
            <v>HSAR17A</v>
          </cell>
          <cell r="B641" t="str">
            <v>FR</v>
          </cell>
        </row>
        <row r="642">
          <cell r="A642" t="str">
            <v>HSAR17B</v>
          </cell>
          <cell r="B642" t="str">
            <v>FR</v>
          </cell>
        </row>
        <row r="643">
          <cell r="A643" t="str">
            <v>HSAR17C</v>
          </cell>
          <cell r="B643" t="str">
            <v>FR</v>
          </cell>
        </row>
        <row r="644">
          <cell r="A644" t="str">
            <v>HSAR19A</v>
          </cell>
          <cell r="B644" t="str">
            <v>FR</v>
          </cell>
        </row>
        <row r="645">
          <cell r="A645" t="str">
            <v>HSAR19B</v>
          </cell>
          <cell r="B645" t="str">
            <v>FR</v>
          </cell>
        </row>
        <row r="646">
          <cell r="A646" t="str">
            <v>HSAR19C</v>
          </cell>
          <cell r="B646" t="str">
            <v>FR</v>
          </cell>
        </row>
        <row r="647">
          <cell r="A647" t="str">
            <v>JHJR01A</v>
          </cell>
          <cell r="B647" t="str">
            <v>FR</v>
          </cell>
        </row>
        <row r="648">
          <cell r="A648" t="str">
            <v>JHJR01B</v>
          </cell>
          <cell r="B648" t="str">
            <v>FR</v>
          </cell>
        </row>
        <row r="649">
          <cell r="A649" t="str">
            <v>JHJR01C</v>
          </cell>
          <cell r="B649" t="str">
            <v>FR</v>
          </cell>
        </row>
        <row r="650">
          <cell r="A650" t="str">
            <v>JIND01A</v>
          </cell>
          <cell r="B650" t="str">
            <v>FR</v>
          </cell>
        </row>
        <row r="651">
          <cell r="A651" t="str">
            <v>JIND01C</v>
          </cell>
          <cell r="B651" t="str">
            <v>FR</v>
          </cell>
        </row>
        <row r="652">
          <cell r="A652" t="str">
            <v>JIND02A</v>
          </cell>
          <cell r="B652" t="str">
            <v>FR</v>
          </cell>
        </row>
        <row r="653">
          <cell r="A653" t="str">
            <v>JIND02B</v>
          </cell>
          <cell r="B653" t="str">
            <v>FR</v>
          </cell>
        </row>
        <row r="654">
          <cell r="A654" t="str">
            <v>JIND02C</v>
          </cell>
          <cell r="B654" t="str">
            <v>FR</v>
          </cell>
        </row>
        <row r="655">
          <cell r="A655" t="str">
            <v>JIND03A</v>
          </cell>
          <cell r="B655" t="str">
            <v>FR</v>
          </cell>
        </row>
        <row r="656">
          <cell r="A656" t="str">
            <v>JIND03B</v>
          </cell>
          <cell r="B656" t="str">
            <v>FR</v>
          </cell>
        </row>
        <row r="657">
          <cell r="A657" t="str">
            <v>JIND04A</v>
          </cell>
          <cell r="B657" t="str">
            <v>FR</v>
          </cell>
        </row>
        <row r="658">
          <cell r="A658" t="str">
            <v>JIND04B</v>
          </cell>
          <cell r="B658" t="str">
            <v>FR</v>
          </cell>
        </row>
        <row r="659">
          <cell r="A659" t="str">
            <v>JIND04C</v>
          </cell>
          <cell r="B659" t="str">
            <v>FR</v>
          </cell>
        </row>
        <row r="660">
          <cell r="A660" t="str">
            <v>JIND05A</v>
          </cell>
          <cell r="B660" t="str">
            <v>FR</v>
          </cell>
        </row>
        <row r="661">
          <cell r="A661" t="str">
            <v>JIND05B</v>
          </cell>
          <cell r="B661" t="str">
            <v>FR</v>
          </cell>
        </row>
        <row r="662">
          <cell r="A662" t="str">
            <v>JIND05C</v>
          </cell>
          <cell r="B662" t="str">
            <v>FR</v>
          </cell>
        </row>
        <row r="663">
          <cell r="A663" t="str">
            <v>JWNR03A</v>
          </cell>
          <cell r="B663" t="str">
            <v>FR</v>
          </cell>
        </row>
        <row r="664">
          <cell r="A664" t="str">
            <v>JWNR03B</v>
          </cell>
          <cell r="B664" t="str">
            <v>FR</v>
          </cell>
        </row>
        <row r="665">
          <cell r="A665" t="str">
            <v>JWNR03C</v>
          </cell>
          <cell r="B665" t="str">
            <v>FR</v>
          </cell>
        </row>
        <row r="666">
          <cell r="A666" t="str">
            <v>KHKR10A</v>
          </cell>
          <cell r="B666" t="str">
            <v>FR</v>
          </cell>
        </row>
        <row r="667">
          <cell r="A667" t="str">
            <v>KHKR10B</v>
          </cell>
          <cell r="B667" t="str">
            <v>FR</v>
          </cell>
        </row>
        <row r="668">
          <cell r="A668" t="str">
            <v>KHRI16A</v>
          </cell>
          <cell r="B668" t="str">
            <v>FR</v>
          </cell>
        </row>
        <row r="669">
          <cell r="A669" t="str">
            <v>KHRI16B</v>
          </cell>
          <cell r="B669" t="str">
            <v>FR</v>
          </cell>
        </row>
        <row r="670">
          <cell r="A670" t="str">
            <v>KHRI16C</v>
          </cell>
          <cell r="B670" t="str">
            <v>FR</v>
          </cell>
        </row>
        <row r="671">
          <cell r="A671" t="str">
            <v>KKHS01A</v>
          </cell>
          <cell r="B671" t="str">
            <v>FR</v>
          </cell>
        </row>
        <row r="672">
          <cell r="A672" t="str">
            <v>KKHS01B</v>
          </cell>
          <cell r="B672" t="str">
            <v>FR</v>
          </cell>
        </row>
        <row r="673">
          <cell r="A673" t="str">
            <v>KKHS01C</v>
          </cell>
          <cell r="B673" t="str">
            <v>FR</v>
          </cell>
        </row>
        <row r="674">
          <cell r="A674" t="str">
            <v>KSLI08A</v>
          </cell>
          <cell r="B674" t="str">
            <v>FR</v>
          </cell>
        </row>
        <row r="675">
          <cell r="A675" t="str">
            <v>KSLI08B</v>
          </cell>
          <cell r="B675" t="str">
            <v>FR</v>
          </cell>
        </row>
        <row r="676">
          <cell r="A676" t="str">
            <v>KSLI08C</v>
          </cell>
          <cell r="B676" t="str">
            <v>FR</v>
          </cell>
        </row>
        <row r="677">
          <cell r="A677" t="str">
            <v>KSLI10A</v>
          </cell>
          <cell r="B677" t="str">
            <v>FR</v>
          </cell>
        </row>
        <row r="678">
          <cell r="A678" t="str">
            <v>KSLI10B</v>
          </cell>
          <cell r="B678" t="str">
            <v>FR</v>
          </cell>
        </row>
        <row r="679">
          <cell r="A679" t="str">
            <v>KSLI10C</v>
          </cell>
          <cell r="B679" t="str">
            <v>FR</v>
          </cell>
        </row>
        <row r="680">
          <cell r="A680" t="str">
            <v>KUND05A</v>
          </cell>
          <cell r="B680" t="str">
            <v>FR</v>
          </cell>
        </row>
        <row r="681">
          <cell r="A681" t="str">
            <v>KUND05B</v>
          </cell>
          <cell r="B681" t="str">
            <v>FR</v>
          </cell>
        </row>
        <row r="682">
          <cell r="A682" t="str">
            <v>KUND05C</v>
          </cell>
          <cell r="B682" t="str">
            <v>FR</v>
          </cell>
        </row>
        <row r="683">
          <cell r="A683" t="str">
            <v>LKHN17A</v>
          </cell>
          <cell r="B683" t="str">
            <v>FR</v>
          </cell>
        </row>
        <row r="684">
          <cell r="A684" t="str">
            <v>LKHN17B</v>
          </cell>
          <cell r="B684" t="str">
            <v>FR</v>
          </cell>
        </row>
        <row r="685">
          <cell r="A685" t="str">
            <v>LKHN17C</v>
          </cell>
          <cell r="B685" t="str">
            <v>FR</v>
          </cell>
        </row>
        <row r="686">
          <cell r="A686" t="str">
            <v>MDNA15A</v>
          </cell>
          <cell r="B686" t="str">
            <v>FR</v>
          </cell>
        </row>
        <row r="687">
          <cell r="A687" t="str">
            <v>MDNA15B</v>
          </cell>
          <cell r="B687" t="str">
            <v>FR</v>
          </cell>
        </row>
        <row r="688">
          <cell r="A688" t="str">
            <v>MDNA15C</v>
          </cell>
          <cell r="B688" t="str">
            <v>FR</v>
          </cell>
        </row>
        <row r="689">
          <cell r="A689" t="str">
            <v>MEHM14A</v>
          </cell>
          <cell r="B689" t="str">
            <v>FR</v>
          </cell>
        </row>
        <row r="690">
          <cell r="A690" t="str">
            <v>MEHM14B</v>
          </cell>
          <cell r="B690" t="str">
            <v>FR</v>
          </cell>
        </row>
        <row r="691">
          <cell r="A691" t="str">
            <v>MEHM14C</v>
          </cell>
          <cell r="B691" t="str">
            <v>FR</v>
          </cell>
        </row>
        <row r="692">
          <cell r="A692" t="str">
            <v>MEHM16A</v>
          </cell>
          <cell r="B692" t="str">
            <v>FR</v>
          </cell>
        </row>
        <row r="693">
          <cell r="A693" t="str">
            <v>MEHM16B</v>
          </cell>
          <cell r="B693" t="str">
            <v>FR</v>
          </cell>
        </row>
        <row r="694">
          <cell r="A694" t="str">
            <v>MEHM16C</v>
          </cell>
          <cell r="B694" t="str">
            <v>FR</v>
          </cell>
        </row>
        <row r="695">
          <cell r="A695" t="str">
            <v>MEHM21A</v>
          </cell>
          <cell r="B695" t="str">
            <v>FR</v>
          </cell>
        </row>
        <row r="696">
          <cell r="A696" t="str">
            <v>MEHM21B</v>
          </cell>
          <cell r="B696" t="str">
            <v>FR</v>
          </cell>
        </row>
        <row r="697">
          <cell r="A697" t="str">
            <v>MEHM21C</v>
          </cell>
          <cell r="B697" t="str">
            <v>FR</v>
          </cell>
        </row>
        <row r="698">
          <cell r="A698" t="str">
            <v>MGRH06A</v>
          </cell>
          <cell r="B698" t="str">
            <v>FR</v>
          </cell>
        </row>
        <row r="699">
          <cell r="A699" t="str">
            <v>MGRH06B</v>
          </cell>
          <cell r="B699" t="str">
            <v>FR</v>
          </cell>
        </row>
        <row r="700">
          <cell r="A700" t="str">
            <v>MGRH06C</v>
          </cell>
          <cell r="B700" t="str">
            <v>FR</v>
          </cell>
        </row>
        <row r="701">
          <cell r="A701" t="str">
            <v>MGRH07A</v>
          </cell>
          <cell r="B701" t="str">
            <v>FR</v>
          </cell>
        </row>
        <row r="702">
          <cell r="A702" t="str">
            <v>MGRH07B</v>
          </cell>
          <cell r="B702" t="str">
            <v>FR</v>
          </cell>
        </row>
        <row r="703">
          <cell r="A703" t="str">
            <v>MGRH07C</v>
          </cell>
          <cell r="B703" t="str">
            <v>FR</v>
          </cell>
        </row>
        <row r="704">
          <cell r="A704" t="str">
            <v>MNSR01A</v>
          </cell>
          <cell r="B704" t="str">
            <v>FR</v>
          </cell>
        </row>
        <row r="705">
          <cell r="A705" t="str">
            <v>MNSR01B</v>
          </cell>
          <cell r="B705" t="str">
            <v>FR</v>
          </cell>
        </row>
        <row r="706">
          <cell r="A706" t="str">
            <v>MNSR01C</v>
          </cell>
          <cell r="B706" t="str">
            <v>FR</v>
          </cell>
        </row>
        <row r="707">
          <cell r="A707" t="str">
            <v>MUDL03A</v>
          </cell>
          <cell r="B707" t="str">
            <v>FR</v>
          </cell>
        </row>
        <row r="708">
          <cell r="A708" t="str">
            <v>MUDL03B</v>
          </cell>
          <cell r="B708" t="str">
            <v>FR</v>
          </cell>
        </row>
        <row r="709">
          <cell r="A709" t="str">
            <v>MUDL03C</v>
          </cell>
          <cell r="B709" t="str">
            <v>FR</v>
          </cell>
        </row>
        <row r="710">
          <cell r="A710" t="str">
            <v>NRND07A</v>
          </cell>
          <cell r="B710" t="str">
            <v>FR</v>
          </cell>
        </row>
        <row r="711">
          <cell r="A711" t="str">
            <v>NRND07B</v>
          </cell>
          <cell r="B711" t="str">
            <v>FR</v>
          </cell>
        </row>
        <row r="712">
          <cell r="A712" t="str">
            <v>NRNL01A</v>
          </cell>
          <cell r="B712" t="str">
            <v>FR</v>
          </cell>
        </row>
        <row r="713">
          <cell r="A713" t="str">
            <v>NRNL01B</v>
          </cell>
          <cell r="B713" t="str">
            <v>FR</v>
          </cell>
        </row>
        <row r="714">
          <cell r="A714" t="str">
            <v>NRNL01C</v>
          </cell>
          <cell r="B714" t="str">
            <v>FR</v>
          </cell>
        </row>
        <row r="715">
          <cell r="A715" t="str">
            <v>NRNL02B</v>
          </cell>
          <cell r="B715" t="str">
            <v>FR</v>
          </cell>
        </row>
        <row r="716">
          <cell r="A716" t="str">
            <v>NRNL02C</v>
          </cell>
          <cell r="B716" t="str">
            <v>FR</v>
          </cell>
        </row>
        <row r="717">
          <cell r="A717" t="str">
            <v>NRNL03A</v>
          </cell>
          <cell r="B717" t="str">
            <v>FR</v>
          </cell>
        </row>
        <row r="718">
          <cell r="A718" t="str">
            <v>NRNL03B</v>
          </cell>
          <cell r="B718" t="str">
            <v>FR</v>
          </cell>
        </row>
        <row r="719">
          <cell r="A719" t="str">
            <v>NRNL03C</v>
          </cell>
          <cell r="B719" t="str">
            <v>FR</v>
          </cell>
        </row>
        <row r="720">
          <cell r="A720" t="str">
            <v>NRNL04A</v>
          </cell>
          <cell r="B720" t="str">
            <v>FR</v>
          </cell>
        </row>
        <row r="721">
          <cell r="A721" t="str">
            <v>NRNL04B</v>
          </cell>
          <cell r="B721" t="str">
            <v>FR</v>
          </cell>
        </row>
        <row r="722">
          <cell r="A722" t="str">
            <v>NRNL04C</v>
          </cell>
          <cell r="B722" t="str">
            <v>FR</v>
          </cell>
        </row>
        <row r="723">
          <cell r="A723" t="str">
            <v>NRWN01A</v>
          </cell>
          <cell r="B723" t="str">
            <v>FR</v>
          </cell>
        </row>
        <row r="724">
          <cell r="A724" t="str">
            <v>NRWN01B</v>
          </cell>
          <cell r="B724" t="str">
            <v>FR</v>
          </cell>
        </row>
        <row r="725">
          <cell r="A725" t="str">
            <v>NRWN01C</v>
          </cell>
          <cell r="B725" t="str">
            <v>FR</v>
          </cell>
        </row>
        <row r="726">
          <cell r="A726" t="str">
            <v>NRWN02B</v>
          </cell>
          <cell r="B726" t="str">
            <v>FR</v>
          </cell>
        </row>
        <row r="727">
          <cell r="A727" t="str">
            <v>NRWN02C</v>
          </cell>
          <cell r="B727" t="str">
            <v>FR</v>
          </cell>
        </row>
        <row r="728">
          <cell r="A728" t="str">
            <v>NRWN03A</v>
          </cell>
          <cell r="B728" t="str">
            <v>FR</v>
          </cell>
        </row>
        <row r="729">
          <cell r="A729" t="str">
            <v>NRWN03B</v>
          </cell>
          <cell r="B729" t="str">
            <v>FR</v>
          </cell>
        </row>
        <row r="730">
          <cell r="A730" t="str">
            <v>NRWN06A</v>
          </cell>
          <cell r="B730" t="str">
            <v>FR</v>
          </cell>
        </row>
        <row r="731">
          <cell r="A731" t="str">
            <v>NRWN06B</v>
          </cell>
          <cell r="B731" t="str">
            <v>FR</v>
          </cell>
        </row>
        <row r="732">
          <cell r="A732" t="str">
            <v>NRWN06C</v>
          </cell>
          <cell r="B732" t="str">
            <v>FR</v>
          </cell>
        </row>
        <row r="733">
          <cell r="A733" t="str">
            <v>PLWL05A</v>
          </cell>
          <cell r="B733" t="str">
            <v>FR</v>
          </cell>
        </row>
        <row r="734">
          <cell r="A734" t="str">
            <v>PLWL05B</v>
          </cell>
          <cell r="B734" t="str">
            <v>FR</v>
          </cell>
        </row>
        <row r="735">
          <cell r="A735" t="str">
            <v>PLWL05C</v>
          </cell>
          <cell r="B735" t="str">
            <v>FR</v>
          </cell>
        </row>
        <row r="736">
          <cell r="A736" t="str">
            <v>PRTL06A</v>
          </cell>
          <cell r="B736" t="str">
            <v>FR</v>
          </cell>
        </row>
        <row r="737">
          <cell r="A737" t="str">
            <v>PRTL06B</v>
          </cell>
          <cell r="B737" t="str">
            <v>FR</v>
          </cell>
        </row>
        <row r="738">
          <cell r="A738" t="str">
            <v>PRTL06C</v>
          </cell>
          <cell r="B738" t="str">
            <v>FR</v>
          </cell>
        </row>
        <row r="739">
          <cell r="A739" t="str">
            <v>PTDI08A</v>
          </cell>
          <cell r="B739" t="str">
            <v>FR</v>
          </cell>
        </row>
        <row r="740">
          <cell r="A740" t="str">
            <v>PTDI08B</v>
          </cell>
          <cell r="B740" t="str">
            <v>FR</v>
          </cell>
        </row>
        <row r="741">
          <cell r="A741" t="str">
            <v>PTDI08C</v>
          </cell>
          <cell r="B741" t="str">
            <v>FR</v>
          </cell>
        </row>
        <row r="742">
          <cell r="A742" t="str">
            <v>RANI12A</v>
          </cell>
          <cell r="B742" t="str">
            <v>FR</v>
          </cell>
        </row>
        <row r="743">
          <cell r="A743" t="str">
            <v>RTHK03A</v>
          </cell>
          <cell r="B743" t="str">
            <v>FR</v>
          </cell>
        </row>
        <row r="744">
          <cell r="A744" t="str">
            <v>RTHK03B</v>
          </cell>
          <cell r="B744" t="str">
            <v>FR</v>
          </cell>
        </row>
        <row r="745">
          <cell r="A745" t="str">
            <v>RTHK04B</v>
          </cell>
          <cell r="B745" t="str">
            <v>FR</v>
          </cell>
        </row>
        <row r="746">
          <cell r="A746" t="str">
            <v>RTHK05B</v>
          </cell>
          <cell r="B746" t="str">
            <v>FR</v>
          </cell>
        </row>
        <row r="747">
          <cell r="A747" t="str">
            <v>RTHK05C</v>
          </cell>
          <cell r="B747" t="str">
            <v>FR</v>
          </cell>
        </row>
        <row r="748">
          <cell r="A748" t="str">
            <v>RTHK07A</v>
          </cell>
          <cell r="B748" t="str">
            <v>FR</v>
          </cell>
        </row>
        <row r="749">
          <cell r="A749" t="str">
            <v>RTHK07B</v>
          </cell>
          <cell r="B749" t="str">
            <v>FR</v>
          </cell>
        </row>
        <row r="750">
          <cell r="A750" t="str">
            <v>RTHK07C</v>
          </cell>
          <cell r="B750" t="str">
            <v>FR</v>
          </cell>
        </row>
        <row r="751">
          <cell r="A751" t="str">
            <v>RTHK08A</v>
          </cell>
          <cell r="B751" t="str">
            <v>FR</v>
          </cell>
        </row>
        <row r="752">
          <cell r="A752" t="str">
            <v>RTHK08B</v>
          </cell>
          <cell r="B752" t="str">
            <v>FR</v>
          </cell>
        </row>
        <row r="753">
          <cell r="A753" t="str">
            <v>RTHK08C</v>
          </cell>
          <cell r="B753" t="str">
            <v>FR</v>
          </cell>
        </row>
        <row r="754">
          <cell r="A754" t="str">
            <v>RTHK09A</v>
          </cell>
          <cell r="B754" t="str">
            <v>FR</v>
          </cell>
        </row>
        <row r="755">
          <cell r="A755" t="str">
            <v>RTHK09B</v>
          </cell>
          <cell r="B755" t="str">
            <v>FR</v>
          </cell>
        </row>
        <row r="756">
          <cell r="A756" t="str">
            <v>RTHK09C</v>
          </cell>
          <cell r="B756" t="str">
            <v>FR</v>
          </cell>
        </row>
        <row r="757">
          <cell r="A757" t="str">
            <v>RTHK10A</v>
          </cell>
          <cell r="B757" t="str">
            <v>FR</v>
          </cell>
        </row>
        <row r="758">
          <cell r="A758" t="str">
            <v>RTHK10B</v>
          </cell>
          <cell r="B758" t="str">
            <v>FR</v>
          </cell>
        </row>
        <row r="759">
          <cell r="A759" t="str">
            <v>RTHK10C</v>
          </cell>
          <cell r="B759" t="str">
            <v>FR</v>
          </cell>
        </row>
        <row r="760">
          <cell r="A760" t="str">
            <v>RTHK11A</v>
          </cell>
          <cell r="B760" t="str">
            <v>FR</v>
          </cell>
        </row>
        <row r="761">
          <cell r="A761" t="str">
            <v>RTHK11B</v>
          </cell>
          <cell r="B761" t="str">
            <v>FR</v>
          </cell>
        </row>
        <row r="762">
          <cell r="A762" t="str">
            <v>RTHK11C</v>
          </cell>
          <cell r="B762" t="str">
            <v>FR</v>
          </cell>
        </row>
        <row r="763">
          <cell r="A763" t="str">
            <v>RTHK12A</v>
          </cell>
          <cell r="B763" t="str">
            <v>FR</v>
          </cell>
        </row>
        <row r="764">
          <cell r="A764" t="str">
            <v>RTHK12B</v>
          </cell>
          <cell r="B764" t="str">
            <v>FR</v>
          </cell>
        </row>
        <row r="765">
          <cell r="A765" t="str">
            <v>RTHK12C</v>
          </cell>
          <cell r="B765" t="str">
            <v>FR</v>
          </cell>
        </row>
        <row r="766">
          <cell r="A766" t="str">
            <v>RTHK13A</v>
          </cell>
          <cell r="B766" t="str">
            <v>FR</v>
          </cell>
        </row>
        <row r="767">
          <cell r="A767" t="str">
            <v>RTHK13B</v>
          </cell>
          <cell r="B767" t="str">
            <v>FR</v>
          </cell>
        </row>
        <row r="768">
          <cell r="A768" t="str">
            <v>RTHK13C</v>
          </cell>
          <cell r="B768" t="str">
            <v>FR</v>
          </cell>
        </row>
        <row r="769">
          <cell r="A769" t="str">
            <v>RTHK20A</v>
          </cell>
          <cell r="B769" t="str">
            <v>FR</v>
          </cell>
        </row>
        <row r="770">
          <cell r="A770" t="str">
            <v>RTHK20B</v>
          </cell>
          <cell r="B770" t="str">
            <v>FR</v>
          </cell>
        </row>
        <row r="771">
          <cell r="A771" t="str">
            <v>RTHK20C</v>
          </cell>
          <cell r="B771" t="str">
            <v>FR</v>
          </cell>
        </row>
        <row r="772">
          <cell r="A772" t="str">
            <v>RTYA08A</v>
          </cell>
          <cell r="B772" t="str">
            <v>FR</v>
          </cell>
        </row>
        <row r="773">
          <cell r="A773" t="str">
            <v>RTYA08B</v>
          </cell>
          <cell r="B773" t="str">
            <v>FR</v>
          </cell>
        </row>
        <row r="774">
          <cell r="A774" t="str">
            <v>RTYA08C</v>
          </cell>
          <cell r="B774" t="str">
            <v>FR</v>
          </cell>
        </row>
        <row r="775">
          <cell r="A775" t="str">
            <v>RTYA09A</v>
          </cell>
          <cell r="B775" t="str">
            <v>FR</v>
          </cell>
        </row>
        <row r="776">
          <cell r="A776" t="str">
            <v>RTYA09B</v>
          </cell>
          <cell r="B776" t="str">
            <v>FR</v>
          </cell>
        </row>
        <row r="777">
          <cell r="A777" t="str">
            <v>RTYA09C</v>
          </cell>
          <cell r="B777" t="str">
            <v>FR</v>
          </cell>
        </row>
        <row r="778">
          <cell r="A778" t="str">
            <v>RTYA15A</v>
          </cell>
          <cell r="B778" t="str">
            <v>FR</v>
          </cell>
        </row>
        <row r="779">
          <cell r="A779" t="str">
            <v>RTYA15B</v>
          </cell>
          <cell r="B779" t="str">
            <v>FR</v>
          </cell>
        </row>
        <row r="780">
          <cell r="A780" t="str">
            <v>RTYA15C</v>
          </cell>
          <cell r="B780" t="str">
            <v>FR</v>
          </cell>
        </row>
        <row r="781">
          <cell r="A781" t="str">
            <v>RWRI01A</v>
          </cell>
          <cell r="B781" t="str">
            <v>FR</v>
          </cell>
        </row>
        <row r="782">
          <cell r="A782" t="str">
            <v>RWRI01B</v>
          </cell>
          <cell r="B782" t="str">
            <v>FR</v>
          </cell>
        </row>
        <row r="783">
          <cell r="A783" t="str">
            <v>RWRI01C</v>
          </cell>
          <cell r="B783" t="str">
            <v>FR</v>
          </cell>
        </row>
        <row r="784">
          <cell r="A784" t="str">
            <v>RWRI02A</v>
          </cell>
          <cell r="B784" t="str">
            <v>FR</v>
          </cell>
        </row>
        <row r="785">
          <cell r="A785" t="str">
            <v>RWRI03A</v>
          </cell>
          <cell r="B785" t="str">
            <v>FR</v>
          </cell>
        </row>
        <row r="786">
          <cell r="A786" t="str">
            <v>RWRI03B</v>
          </cell>
          <cell r="B786" t="str">
            <v>FR</v>
          </cell>
        </row>
        <row r="787">
          <cell r="A787" t="str">
            <v>RWRI04A</v>
          </cell>
          <cell r="B787" t="str">
            <v>FR</v>
          </cell>
        </row>
        <row r="788">
          <cell r="A788" t="str">
            <v>RWRI04B</v>
          </cell>
          <cell r="B788" t="str">
            <v>FR</v>
          </cell>
        </row>
        <row r="789">
          <cell r="A789" t="str">
            <v>RWRI04C</v>
          </cell>
          <cell r="B789" t="str">
            <v>FR</v>
          </cell>
        </row>
        <row r="790">
          <cell r="A790" t="str">
            <v>SANT02A</v>
          </cell>
          <cell r="B790" t="str">
            <v>FR</v>
          </cell>
        </row>
        <row r="791">
          <cell r="A791" t="str">
            <v>SANT02B</v>
          </cell>
          <cell r="B791" t="str">
            <v>FR</v>
          </cell>
        </row>
        <row r="792">
          <cell r="A792" t="str">
            <v>SANT02C</v>
          </cell>
          <cell r="B792" t="str">
            <v>FR</v>
          </cell>
        </row>
        <row r="793">
          <cell r="A793" t="str">
            <v>SLKH01A</v>
          </cell>
          <cell r="B793" t="str">
            <v>FR</v>
          </cell>
        </row>
        <row r="794">
          <cell r="A794" t="str">
            <v>SMPL01A</v>
          </cell>
          <cell r="B794" t="str">
            <v>FR</v>
          </cell>
        </row>
        <row r="795">
          <cell r="A795" t="str">
            <v>SMPL01B</v>
          </cell>
          <cell r="B795" t="str">
            <v>FR</v>
          </cell>
        </row>
        <row r="796">
          <cell r="A796" t="str">
            <v>SMPL01C</v>
          </cell>
          <cell r="B796" t="str">
            <v>FR</v>
          </cell>
        </row>
        <row r="797">
          <cell r="A797" t="str">
            <v>SMPL08A</v>
          </cell>
          <cell r="B797" t="str">
            <v>FR</v>
          </cell>
        </row>
        <row r="798">
          <cell r="A798" t="str">
            <v>SMPL08B</v>
          </cell>
          <cell r="B798" t="str">
            <v>FR</v>
          </cell>
        </row>
        <row r="799">
          <cell r="A799" t="str">
            <v>SMPL08C</v>
          </cell>
          <cell r="B799" t="str">
            <v>FR</v>
          </cell>
        </row>
        <row r="800">
          <cell r="A800" t="str">
            <v>SRSA02C</v>
          </cell>
          <cell r="B800" t="str">
            <v>FR</v>
          </cell>
        </row>
        <row r="801">
          <cell r="A801" t="str">
            <v>SRSA02D</v>
          </cell>
          <cell r="B801" t="str">
            <v>FR</v>
          </cell>
        </row>
        <row r="802">
          <cell r="A802" t="str">
            <v>SRSA04A</v>
          </cell>
          <cell r="B802" t="str">
            <v>FR</v>
          </cell>
        </row>
        <row r="803">
          <cell r="A803" t="str">
            <v>SRSA04B</v>
          </cell>
          <cell r="B803" t="str">
            <v>FR</v>
          </cell>
        </row>
        <row r="804">
          <cell r="A804" t="str">
            <v>SRSA04C</v>
          </cell>
          <cell r="B804" t="str">
            <v>FR</v>
          </cell>
        </row>
        <row r="805">
          <cell r="A805" t="str">
            <v>SRSA05A</v>
          </cell>
          <cell r="B805" t="str">
            <v>FR</v>
          </cell>
        </row>
        <row r="806">
          <cell r="A806" t="str">
            <v>SRSA05B</v>
          </cell>
          <cell r="B806" t="str">
            <v>FR</v>
          </cell>
        </row>
        <row r="807">
          <cell r="A807" t="str">
            <v>SRSA05C</v>
          </cell>
          <cell r="B807" t="str">
            <v>FR</v>
          </cell>
        </row>
        <row r="808">
          <cell r="A808" t="str">
            <v>SRSA06A</v>
          </cell>
          <cell r="B808" t="str">
            <v>FR</v>
          </cell>
        </row>
        <row r="809">
          <cell r="A809" t="str">
            <v>SRSA06B</v>
          </cell>
          <cell r="B809" t="str">
            <v>FR</v>
          </cell>
        </row>
        <row r="810">
          <cell r="A810" t="str">
            <v>SRSA06C</v>
          </cell>
          <cell r="B810" t="str">
            <v>FR</v>
          </cell>
        </row>
        <row r="811">
          <cell r="A811" t="str">
            <v>SRSA17A</v>
          </cell>
          <cell r="B811" t="str">
            <v>FR</v>
          </cell>
        </row>
        <row r="812">
          <cell r="A812" t="str">
            <v>SRSA17B</v>
          </cell>
          <cell r="B812" t="str">
            <v>FR</v>
          </cell>
        </row>
        <row r="813">
          <cell r="A813" t="str">
            <v>SRSA17C</v>
          </cell>
          <cell r="B813" t="str">
            <v>FR</v>
          </cell>
        </row>
        <row r="814">
          <cell r="A814" t="str">
            <v>SWNI10A</v>
          </cell>
          <cell r="B814" t="str">
            <v>FR</v>
          </cell>
        </row>
        <row r="815">
          <cell r="A815" t="str">
            <v>SWNI10B</v>
          </cell>
          <cell r="B815" t="str">
            <v>FR</v>
          </cell>
        </row>
        <row r="816">
          <cell r="A816" t="str">
            <v>SWNI10C</v>
          </cell>
          <cell r="B816" t="str">
            <v>FR</v>
          </cell>
        </row>
        <row r="817">
          <cell r="A817" t="str">
            <v>TOHN04A</v>
          </cell>
          <cell r="B817" t="str">
            <v>FR</v>
          </cell>
        </row>
        <row r="818">
          <cell r="A818" t="str">
            <v>TOHN04B</v>
          </cell>
          <cell r="B818" t="str">
            <v>FR</v>
          </cell>
        </row>
        <row r="819">
          <cell r="A819" t="str">
            <v>TOHN04C</v>
          </cell>
          <cell r="B819" t="str">
            <v>FR</v>
          </cell>
        </row>
        <row r="820">
          <cell r="A820" t="str">
            <v>TOHN05A</v>
          </cell>
          <cell r="B820" t="str">
            <v>FR</v>
          </cell>
        </row>
        <row r="821">
          <cell r="A821" t="str">
            <v>TOHN05B</v>
          </cell>
          <cell r="B821" t="str">
            <v>FR</v>
          </cell>
        </row>
        <row r="822">
          <cell r="A822" t="str">
            <v>TOHN05C</v>
          </cell>
          <cell r="B822" t="str">
            <v>FR</v>
          </cell>
        </row>
        <row r="823">
          <cell r="A823" t="str">
            <v>TSHM05A</v>
          </cell>
          <cell r="B823" t="str">
            <v>FR</v>
          </cell>
        </row>
        <row r="824">
          <cell r="A824" t="str">
            <v>TSHM05B</v>
          </cell>
          <cell r="B824" t="str">
            <v>FR</v>
          </cell>
        </row>
        <row r="825">
          <cell r="A825" t="str">
            <v>TSHM05C</v>
          </cell>
          <cell r="B825" t="str">
            <v>FR</v>
          </cell>
        </row>
        <row r="826">
          <cell r="A826" t="str">
            <v>TSHM06A</v>
          </cell>
          <cell r="B826" t="str">
            <v>FR</v>
          </cell>
        </row>
        <row r="827">
          <cell r="A827" t="str">
            <v>TSHM06B</v>
          </cell>
          <cell r="B827" t="str">
            <v>FR</v>
          </cell>
        </row>
        <row r="828">
          <cell r="A828" t="str">
            <v>TSHM06C</v>
          </cell>
          <cell r="B828" t="str">
            <v>FR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ily report"/>
      <sheetName val="Cabinet details"/>
      <sheetName val="trx addition"/>
      <sheetName val="daily_report1"/>
      <sheetName val="Cabinet_details1"/>
      <sheetName val="trx_addition1"/>
      <sheetName val="daily_report"/>
      <sheetName val="Cabinet_details"/>
      <sheetName val="trx_addition"/>
    </sheetNames>
    <sheetDataSet>
      <sheetData sheetId="0"/>
      <sheetData sheetId="1"/>
      <sheetData sheetId="2">
        <row r="2">
          <cell r="A2" t="str">
            <v>ABHR07</v>
          </cell>
          <cell r="B2" t="str">
            <v>CDU_A9D</v>
          </cell>
          <cell r="C2" t="str">
            <v>CDU_A9D</v>
          </cell>
          <cell r="D2" t="str">
            <v>CDU_A9D</v>
          </cell>
          <cell r="E2" t="str">
            <v>CDU_A9D</v>
          </cell>
          <cell r="F2">
            <v>11</v>
          </cell>
        </row>
        <row r="3">
          <cell r="A3" t="str">
            <v>ADPR10</v>
          </cell>
          <cell r="B3" t="str">
            <v>CDU_G9</v>
          </cell>
          <cell r="C3" t="str">
            <v>CDU_G9</v>
          </cell>
          <cell r="D3" t="str">
            <v>CDU_A9D</v>
          </cell>
          <cell r="E3">
            <v>0</v>
          </cell>
          <cell r="F3">
            <v>15</v>
          </cell>
        </row>
        <row r="4">
          <cell r="A4" t="str">
            <v>AGRH06</v>
          </cell>
          <cell r="B4" t="str">
            <v>CDU_A9D</v>
          </cell>
          <cell r="C4" t="str">
            <v>CDU_A9D</v>
          </cell>
          <cell r="D4" t="str">
            <v>CDU_A9D</v>
          </cell>
          <cell r="E4">
            <v>0</v>
          </cell>
          <cell r="F4">
            <v>9</v>
          </cell>
        </row>
        <row r="5">
          <cell r="A5" t="str">
            <v>AJNL26</v>
          </cell>
          <cell r="B5" t="str">
            <v>CDU_A9D</v>
          </cell>
          <cell r="C5" t="str">
            <v>CDU_A9D</v>
          </cell>
          <cell r="D5" t="str">
            <v>CDU_A9D</v>
          </cell>
          <cell r="E5">
            <v>0</v>
          </cell>
          <cell r="F5">
            <v>6</v>
          </cell>
        </row>
        <row r="6">
          <cell r="A6" t="str">
            <v>AMLH06</v>
          </cell>
          <cell r="B6" t="str">
            <v>CDU_G9</v>
          </cell>
          <cell r="C6" t="str">
            <v>CDU_G9</v>
          </cell>
          <cell r="D6" t="str">
            <v>CDU_G9</v>
          </cell>
          <cell r="E6">
            <v>0</v>
          </cell>
          <cell r="F6">
            <v>9</v>
          </cell>
        </row>
        <row r="7">
          <cell r="A7" t="str">
            <v>AMSR01</v>
          </cell>
          <cell r="B7" t="str">
            <v>CDU_G9</v>
          </cell>
          <cell r="C7" t="str">
            <v>CDU_G9</v>
          </cell>
          <cell r="D7" t="str">
            <v>CDU_G9</v>
          </cell>
          <cell r="E7">
            <v>0</v>
          </cell>
          <cell r="F7">
            <v>8</v>
          </cell>
        </row>
        <row r="8">
          <cell r="A8" t="str">
            <v>AMSR02</v>
          </cell>
          <cell r="B8" t="str">
            <v>CDU_C+9D</v>
          </cell>
          <cell r="C8" t="str">
            <v>CDU_C+9D</v>
          </cell>
          <cell r="D8" t="str">
            <v>CDU_C+9D</v>
          </cell>
          <cell r="E8">
            <v>0</v>
          </cell>
          <cell r="F8">
            <v>11</v>
          </cell>
        </row>
        <row r="9">
          <cell r="A9" t="str">
            <v>AMSR03</v>
          </cell>
          <cell r="B9" t="str">
            <v>CDU_C+9D</v>
          </cell>
          <cell r="C9" t="str">
            <v>CDU_C+9D</v>
          </cell>
          <cell r="D9" t="str">
            <v>CDU_C+9D</v>
          </cell>
          <cell r="E9">
            <v>0</v>
          </cell>
          <cell r="F9">
            <v>11</v>
          </cell>
        </row>
        <row r="10">
          <cell r="A10" t="str">
            <v>AMSR04</v>
          </cell>
          <cell r="B10" t="str">
            <v>CDU_C+9D</v>
          </cell>
          <cell r="C10" t="str">
            <v>CDU_C+9D</v>
          </cell>
          <cell r="D10" t="str">
            <v>CDU_C+9D</v>
          </cell>
          <cell r="E10">
            <v>0</v>
          </cell>
          <cell r="F10">
            <v>10</v>
          </cell>
        </row>
        <row r="11">
          <cell r="A11" t="str">
            <v>AMSR05</v>
          </cell>
          <cell r="B11" t="str">
            <v>CDU_C+9D</v>
          </cell>
          <cell r="C11" t="str">
            <v>CDU_C+9D</v>
          </cell>
          <cell r="D11" t="str">
            <v>CDU_C+9D</v>
          </cell>
          <cell r="E11">
            <v>0</v>
          </cell>
          <cell r="F11">
            <v>10</v>
          </cell>
        </row>
        <row r="12">
          <cell r="A12" t="str">
            <v>AMSR06</v>
          </cell>
          <cell r="B12" t="str">
            <v>CDU_C+9D</v>
          </cell>
          <cell r="C12" t="str">
            <v>CDU_C+9D</v>
          </cell>
          <cell r="D12" t="str">
            <v>CDU_C+9D</v>
          </cell>
          <cell r="E12">
            <v>0</v>
          </cell>
          <cell r="F12">
            <v>12</v>
          </cell>
        </row>
        <row r="13">
          <cell r="A13" t="str">
            <v>AMSR07</v>
          </cell>
          <cell r="B13" t="str">
            <v>CDU_C+9D</v>
          </cell>
          <cell r="C13" t="str">
            <v>CDU_C+9D</v>
          </cell>
          <cell r="D13" t="str">
            <v>CDU_C+9D</v>
          </cell>
          <cell r="E13">
            <v>0</v>
          </cell>
          <cell r="F13">
            <v>10</v>
          </cell>
        </row>
        <row r="14">
          <cell r="A14" t="str">
            <v>AMSR08</v>
          </cell>
          <cell r="B14" t="str">
            <v>CDU_A9D</v>
          </cell>
          <cell r="C14" t="str">
            <v>CDU_A9D</v>
          </cell>
          <cell r="D14" t="str">
            <v>CDU_A9D</v>
          </cell>
          <cell r="E14">
            <v>0</v>
          </cell>
          <cell r="F14">
            <v>12</v>
          </cell>
        </row>
        <row r="15">
          <cell r="A15" t="str">
            <v>AMSR09</v>
          </cell>
          <cell r="B15" t="str">
            <v>CDU_A9D</v>
          </cell>
          <cell r="C15" t="str">
            <v>CDU_G9</v>
          </cell>
          <cell r="D15" t="str">
            <v>CDU_G9</v>
          </cell>
          <cell r="E15" t="str">
            <v>CDU_G9</v>
          </cell>
          <cell r="F15">
            <v>15</v>
          </cell>
        </row>
        <row r="16">
          <cell r="A16" t="str">
            <v>AMSR13</v>
          </cell>
          <cell r="B16" t="str">
            <v>CDU_A9D</v>
          </cell>
          <cell r="C16" t="str">
            <v>CDU_A9D</v>
          </cell>
          <cell r="D16" t="str">
            <v>CDU_A9D</v>
          </cell>
          <cell r="E16">
            <v>0</v>
          </cell>
          <cell r="F16">
            <v>10</v>
          </cell>
        </row>
        <row r="17">
          <cell r="A17" t="str">
            <v>AMSR14</v>
          </cell>
          <cell r="B17" t="str">
            <v>CDU_C+9D</v>
          </cell>
          <cell r="C17" t="str">
            <v>CDU_C+9D</v>
          </cell>
          <cell r="D17" t="str">
            <v>CDU_C+9D</v>
          </cell>
          <cell r="E17">
            <v>0</v>
          </cell>
          <cell r="F17">
            <v>11</v>
          </cell>
        </row>
        <row r="18">
          <cell r="A18" t="str">
            <v>AMSR18</v>
          </cell>
          <cell r="B18" t="str">
            <v>CDU_C+9D</v>
          </cell>
          <cell r="C18" t="str">
            <v>CDU_C+9D</v>
          </cell>
          <cell r="D18" t="str">
            <v>CDU_C+9D</v>
          </cell>
          <cell r="E18">
            <v>0</v>
          </cell>
          <cell r="F18">
            <v>6</v>
          </cell>
        </row>
        <row r="19">
          <cell r="A19" t="str">
            <v>AMSR19</v>
          </cell>
          <cell r="B19" t="str">
            <v>CDU_C+9D</v>
          </cell>
          <cell r="C19" t="str">
            <v>CDU_C+9D</v>
          </cell>
          <cell r="D19" t="str">
            <v>CDU_C+9D</v>
          </cell>
          <cell r="E19">
            <v>0</v>
          </cell>
          <cell r="F19">
            <v>10</v>
          </cell>
        </row>
        <row r="20">
          <cell r="A20" t="str">
            <v>AMSR21</v>
          </cell>
          <cell r="B20" t="str">
            <v>CDU_G9</v>
          </cell>
          <cell r="C20" t="str">
            <v>CDU_G9</v>
          </cell>
          <cell r="D20" t="str">
            <v>CDU_G9</v>
          </cell>
          <cell r="E20">
            <v>0</v>
          </cell>
          <cell r="F20">
            <v>12</v>
          </cell>
        </row>
        <row r="21">
          <cell r="A21" t="str">
            <v>AMSR22</v>
          </cell>
          <cell r="B21" t="str">
            <v>CDU_G9</v>
          </cell>
          <cell r="C21" t="str">
            <v>CDU_G9</v>
          </cell>
          <cell r="D21" t="str">
            <v>CDU_G9</v>
          </cell>
          <cell r="E21">
            <v>0</v>
          </cell>
          <cell r="F21">
            <v>12</v>
          </cell>
        </row>
        <row r="22">
          <cell r="A22" t="str">
            <v>AMSR23</v>
          </cell>
          <cell r="B22" t="str">
            <v>CDU_G9</v>
          </cell>
          <cell r="C22" t="str">
            <v>CDU_G9</v>
          </cell>
          <cell r="D22" t="str">
            <v>CDU_G9</v>
          </cell>
          <cell r="E22">
            <v>0</v>
          </cell>
          <cell r="F22">
            <v>10</v>
          </cell>
        </row>
        <row r="23">
          <cell r="A23" t="str">
            <v>AMSR24</v>
          </cell>
          <cell r="B23" t="str">
            <v>CDU_G9</v>
          </cell>
          <cell r="C23" t="str">
            <v>CDU_G9</v>
          </cell>
          <cell r="D23" t="str">
            <v>CDU_G9</v>
          </cell>
          <cell r="E23">
            <v>0</v>
          </cell>
          <cell r="F23">
            <v>9</v>
          </cell>
        </row>
        <row r="24">
          <cell r="A24" t="str">
            <v>AMSR27</v>
          </cell>
          <cell r="B24" t="str">
            <v>CDU_G9</v>
          </cell>
          <cell r="C24" t="str">
            <v>CDU_G9</v>
          </cell>
          <cell r="D24" t="str">
            <v>CDU_G9</v>
          </cell>
          <cell r="E24">
            <v>0</v>
          </cell>
          <cell r="F24">
            <v>9</v>
          </cell>
        </row>
        <row r="25">
          <cell r="A25" t="str">
            <v>ANPR03</v>
          </cell>
          <cell r="B25" t="str">
            <v>CDU_C+9D</v>
          </cell>
          <cell r="C25" t="str">
            <v>CDU_C+9D</v>
          </cell>
          <cell r="D25">
            <v>0</v>
          </cell>
          <cell r="E25">
            <v>0</v>
          </cell>
          <cell r="F25">
            <v>6</v>
          </cell>
        </row>
        <row r="26">
          <cell r="A26" t="str">
            <v>APRA37</v>
          </cell>
          <cell r="B26" t="str">
            <v>CDU_A9D</v>
          </cell>
          <cell r="C26" t="str">
            <v>CDU_A9D</v>
          </cell>
          <cell r="D26" t="str">
            <v>CDU_A9D</v>
          </cell>
          <cell r="E26">
            <v>0</v>
          </cell>
          <cell r="F26">
            <v>9</v>
          </cell>
        </row>
        <row r="27">
          <cell r="A27" t="str">
            <v>BANR03</v>
          </cell>
          <cell r="B27" t="str">
            <v>CDU_A9D</v>
          </cell>
          <cell r="C27" t="str">
            <v>CDU_A9D</v>
          </cell>
          <cell r="D27" t="str">
            <v>CDU_A9D</v>
          </cell>
          <cell r="E27">
            <v>0</v>
          </cell>
          <cell r="F27">
            <v>7</v>
          </cell>
        </row>
        <row r="28">
          <cell r="A28" t="str">
            <v>BDLD09</v>
          </cell>
          <cell r="B28" t="str">
            <v>CDU_A9D</v>
          </cell>
          <cell r="C28" t="str">
            <v>CDU_A9D</v>
          </cell>
          <cell r="D28" t="str">
            <v>CDU_A9D</v>
          </cell>
          <cell r="E28">
            <v>0</v>
          </cell>
          <cell r="F28">
            <v>8</v>
          </cell>
        </row>
        <row r="29">
          <cell r="A29" t="str">
            <v>BDSN08</v>
          </cell>
          <cell r="B29" t="str">
            <v>CDU_A9D</v>
          </cell>
          <cell r="C29" t="str">
            <v>CDU_A9D</v>
          </cell>
          <cell r="D29" t="str">
            <v>CDU_A9D</v>
          </cell>
          <cell r="E29">
            <v>0</v>
          </cell>
          <cell r="F29">
            <v>6</v>
          </cell>
        </row>
        <row r="30">
          <cell r="A30" t="str">
            <v>BEAS01</v>
          </cell>
          <cell r="B30" t="str">
            <v>CDU_A9D</v>
          </cell>
          <cell r="C30" t="str">
            <v>CDU_A9D</v>
          </cell>
          <cell r="D30" t="str">
            <v>CDU_A9D</v>
          </cell>
          <cell r="E30">
            <v>0</v>
          </cell>
          <cell r="F30">
            <v>10</v>
          </cell>
        </row>
        <row r="31">
          <cell r="A31" t="str">
            <v>BGPR06</v>
          </cell>
          <cell r="B31" t="str">
            <v>CDU_C+9D</v>
          </cell>
          <cell r="C31" t="str">
            <v>CDU_C+9D</v>
          </cell>
          <cell r="D31" t="str">
            <v>CDU_C+9D</v>
          </cell>
          <cell r="E31">
            <v>0</v>
          </cell>
          <cell r="F31">
            <v>10</v>
          </cell>
        </row>
        <row r="32">
          <cell r="A32" t="str">
            <v>BGWL08</v>
          </cell>
          <cell r="B32" t="str">
            <v>CDU_G9</v>
          </cell>
          <cell r="C32" t="str">
            <v>CDU_G9</v>
          </cell>
          <cell r="D32" t="str">
            <v>CDU_G9</v>
          </cell>
          <cell r="E32">
            <v>0</v>
          </cell>
          <cell r="F32">
            <v>12</v>
          </cell>
        </row>
        <row r="33">
          <cell r="A33" t="str">
            <v>BHGR09</v>
          </cell>
          <cell r="B33" t="str">
            <v>CDU_C+9D</v>
          </cell>
          <cell r="C33" t="str">
            <v>CDU_C+9D</v>
          </cell>
          <cell r="D33" t="str">
            <v>CDU_C+9D</v>
          </cell>
          <cell r="E33">
            <v>0</v>
          </cell>
          <cell r="F33">
            <v>6</v>
          </cell>
        </row>
        <row r="34">
          <cell r="A34" t="str">
            <v>BLCH03</v>
          </cell>
          <cell r="B34" t="str">
            <v>CDU_A9D</v>
          </cell>
          <cell r="C34" t="str">
            <v>CDU_A9D</v>
          </cell>
          <cell r="D34" t="str">
            <v>CDU_A9D</v>
          </cell>
          <cell r="E34">
            <v>0</v>
          </cell>
          <cell r="F34">
            <v>6</v>
          </cell>
        </row>
        <row r="35">
          <cell r="A35" t="str">
            <v>BNGA02</v>
          </cell>
          <cell r="B35" t="str">
            <v>CDU_A9D</v>
          </cell>
          <cell r="C35" t="str">
            <v>CDU_G9</v>
          </cell>
          <cell r="D35" t="str">
            <v>CDU_A9D</v>
          </cell>
          <cell r="E35" t="str">
            <v>CDU_G9</v>
          </cell>
          <cell r="F35">
            <v>14</v>
          </cell>
        </row>
        <row r="36">
          <cell r="A36" t="str">
            <v>BPTN05</v>
          </cell>
          <cell r="B36" t="str">
            <v>CDU_A9D</v>
          </cell>
          <cell r="C36" t="str">
            <v>CDU_A9D</v>
          </cell>
          <cell r="D36" t="str">
            <v>CDU_A9D</v>
          </cell>
          <cell r="E36">
            <v>0</v>
          </cell>
          <cell r="F36">
            <v>6</v>
          </cell>
        </row>
        <row r="37">
          <cell r="A37" t="str">
            <v>BRNL05</v>
          </cell>
          <cell r="B37" t="str">
            <v>CDU_C+9D</v>
          </cell>
          <cell r="C37" t="str">
            <v>CDU_C+9D</v>
          </cell>
          <cell r="D37" t="str">
            <v>CDU_C+9D</v>
          </cell>
          <cell r="E37">
            <v>0</v>
          </cell>
          <cell r="F37">
            <v>10</v>
          </cell>
        </row>
        <row r="38">
          <cell r="A38" t="str">
            <v>BRNL06</v>
          </cell>
          <cell r="B38" t="str">
            <v>CDU_A9D</v>
          </cell>
          <cell r="C38" t="str">
            <v>CDU_A9D</v>
          </cell>
          <cell r="D38" t="str">
            <v>CDU_A9D</v>
          </cell>
          <cell r="E38" t="str">
            <v>CDU_A9D</v>
          </cell>
          <cell r="F38">
            <v>9</v>
          </cell>
        </row>
        <row r="39">
          <cell r="A39" t="str">
            <v>BTAL02</v>
          </cell>
          <cell r="B39" t="str">
            <v>CDU_A9D</v>
          </cell>
          <cell r="C39" t="str">
            <v>CDU_A9D</v>
          </cell>
          <cell r="D39" t="str">
            <v>CDU_A9D</v>
          </cell>
          <cell r="E39" t="str">
            <v>CDU_A9D</v>
          </cell>
          <cell r="F39">
            <v>12</v>
          </cell>
        </row>
        <row r="40">
          <cell r="A40" t="str">
            <v>BTAL09</v>
          </cell>
          <cell r="B40" t="str">
            <v>CDU_A9D</v>
          </cell>
          <cell r="C40" t="str">
            <v>CDU_A9D</v>
          </cell>
          <cell r="D40" t="str">
            <v>CDU_A9D</v>
          </cell>
          <cell r="E40">
            <v>0</v>
          </cell>
          <cell r="F40">
            <v>6</v>
          </cell>
        </row>
        <row r="41">
          <cell r="A41" t="str">
            <v>BTND01</v>
          </cell>
          <cell r="B41" t="str">
            <v>CDU_G9</v>
          </cell>
          <cell r="C41" t="str">
            <v>CDU_A9D</v>
          </cell>
          <cell r="D41" t="str">
            <v>CDU_G9</v>
          </cell>
          <cell r="E41" t="str">
            <v>CDU_G9</v>
          </cell>
          <cell r="F41">
            <v>14</v>
          </cell>
        </row>
        <row r="42">
          <cell r="A42" t="str">
            <v>BTND02</v>
          </cell>
          <cell r="B42" t="str">
            <v>CDU_A9D</v>
          </cell>
          <cell r="C42" t="str">
            <v>CDU_A9D</v>
          </cell>
          <cell r="D42" t="str">
            <v>CDU_A9D</v>
          </cell>
          <cell r="E42">
            <v>0</v>
          </cell>
          <cell r="F42">
            <v>6</v>
          </cell>
        </row>
        <row r="43">
          <cell r="A43" t="str">
            <v>BTND03</v>
          </cell>
          <cell r="B43" t="str">
            <v>CDU_A9D</v>
          </cell>
          <cell r="C43" t="str">
            <v>CDU_G9</v>
          </cell>
          <cell r="D43" t="str">
            <v>CDU_G9</v>
          </cell>
          <cell r="E43" t="str">
            <v>CDU_G9</v>
          </cell>
          <cell r="F43">
            <v>16</v>
          </cell>
        </row>
        <row r="44">
          <cell r="A44" t="str">
            <v>CHDG01</v>
          </cell>
          <cell r="B44" t="str">
            <v>CDU_C+9D</v>
          </cell>
          <cell r="C44" t="str">
            <v>CDU_C+9D</v>
          </cell>
          <cell r="D44" t="str">
            <v>CDU_C+9D</v>
          </cell>
          <cell r="E44">
            <v>0</v>
          </cell>
          <cell r="F44">
            <v>10</v>
          </cell>
        </row>
        <row r="45">
          <cell r="A45" t="str">
            <v>CHDG02</v>
          </cell>
          <cell r="B45" t="str">
            <v>CDU_C+9D</v>
          </cell>
          <cell r="C45" t="str">
            <v>CDU_C+9D</v>
          </cell>
          <cell r="D45" t="str">
            <v>CDU_C+9D</v>
          </cell>
          <cell r="E45">
            <v>0</v>
          </cell>
          <cell r="F45">
            <v>11</v>
          </cell>
        </row>
        <row r="46">
          <cell r="A46" t="str">
            <v>CHDG03</v>
          </cell>
          <cell r="B46" t="str">
            <v>CDU_C+9D</v>
          </cell>
          <cell r="C46" t="str">
            <v>CDU_C+9D</v>
          </cell>
          <cell r="D46" t="str">
            <v>CDU_C+9D</v>
          </cell>
          <cell r="E46">
            <v>0</v>
          </cell>
          <cell r="F46">
            <v>10</v>
          </cell>
        </row>
        <row r="47">
          <cell r="A47" t="str">
            <v>CHDG04</v>
          </cell>
          <cell r="B47" t="str">
            <v>CDU_A9D</v>
          </cell>
          <cell r="C47" t="str">
            <v>CDU_A9D</v>
          </cell>
          <cell r="D47" t="str">
            <v>CDU_A9D</v>
          </cell>
          <cell r="E47">
            <v>0</v>
          </cell>
          <cell r="F47">
            <v>12</v>
          </cell>
        </row>
        <row r="48">
          <cell r="A48" t="str">
            <v>CHDG05</v>
          </cell>
          <cell r="B48" t="str">
            <v>CDU_C+9D</v>
          </cell>
          <cell r="C48" t="str">
            <v>CDU_C+9D</v>
          </cell>
          <cell r="D48" t="str">
            <v>CDU_C+9D</v>
          </cell>
          <cell r="E48">
            <v>0</v>
          </cell>
          <cell r="F48">
            <v>12</v>
          </cell>
        </row>
        <row r="49">
          <cell r="A49" t="str">
            <v>CHDG06</v>
          </cell>
          <cell r="B49" t="str">
            <v>CDU_G9</v>
          </cell>
          <cell r="C49" t="str">
            <v>CDU_G9</v>
          </cell>
          <cell r="D49" t="str">
            <v>CDU_G9</v>
          </cell>
          <cell r="E49">
            <v>0</v>
          </cell>
          <cell r="F49">
            <v>11</v>
          </cell>
        </row>
        <row r="50">
          <cell r="A50" t="str">
            <v>CHDG07</v>
          </cell>
          <cell r="B50" t="str">
            <v>CDU_C+9D</v>
          </cell>
          <cell r="C50" t="str">
            <v>CDU_C+9D</v>
          </cell>
          <cell r="D50" t="str">
            <v>CDU_C+9D</v>
          </cell>
          <cell r="E50">
            <v>0</v>
          </cell>
          <cell r="F50">
            <v>9</v>
          </cell>
        </row>
        <row r="51">
          <cell r="A51" t="str">
            <v>CHDG08</v>
          </cell>
          <cell r="B51" t="str">
            <v>CDU_C+9D</v>
          </cell>
          <cell r="C51" t="str">
            <v>CDU_C+9D</v>
          </cell>
          <cell r="D51" t="str">
            <v>CDU_C+9D</v>
          </cell>
          <cell r="E51">
            <v>0</v>
          </cell>
          <cell r="F51">
            <v>11</v>
          </cell>
        </row>
        <row r="52">
          <cell r="A52" t="str">
            <v>CHDG09</v>
          </cell>
          <cell r="B52" t="str">
            <v>CDU_C+9D</v>
          </cell>
          <cell r="C52" t="str">
            <v>CDU_C+9D</v>
          </cell>
          <cell r="D52" t="str">
            <v>CDU_C+9D</v>
          </cell>
          <cell r="E52">
            <v>0</v>
          </cell>
          <cell r="F52">
            <v>11</v>
          </cell>
        </row>
        <row r="53">
          <cell r="A53" t="str">
            <v>CHDG10</v>
          </cell>
          <cell r="B53" t="str">
            <v>CDU_G9</v>
          </cell>
          <cell r="C53" t="str">
            <v>CDU_G9</v>
          </cell>
          <cell r="D53" t="str">
            <v>CDU_G9</v>
          </cell>
          <cell r="E53">
            <v>0</v>
          </cell>
          <cell r="F53">
            <v>11</v>
          </cell>
        </row>
        <row r="54">
          <cell r="A54" t="str">
            <v>CHDG11</v>
          </cell>
          <cell r="B54" t="str">
            <v>CDU_A9D</v>
          </cell>
          <cell r="C54" t="str">
            <v>CDU_A9D</v>
          </cell>
          <cell r="D54" t="str">
            <v>CDU_A9D</v>
          </cell>
          <cell r="E54" t="str">
            <v>CDU_C+9D</v>
          </cell>
          <cell r="F54">
            <v>15</v>
          </cell>
        </row>
        <row r="55">
          <cell r="A55" t="str">
            <v>CHDG12</v>
          </cell>
          <cell r="B55" t="str">
            <v>CDU_A9D</v>
          </cell>
          <cell r="C55" t="str">
            <v>CDU_A9D</v>
          </cell>
          <cell r="D55" t="str">
            <v>CDU_A9D</v>
          </cell>
          <cell r="E55">
            <v>0</v>
          </cell>
          <cell r="F55">
            <v>12</v>
          </cell>
        </row>
        <row r="56">
          <cell r="A56" t="str">
            <v>CHDG26</v>
          </cell>
          <cell r="B56" t="str">
            <v>CDU_A9D</v>
          </cell>
          <cell r="C56" t="str">
            <v>CDU_A9D</v>
          </cell>
          <cell r="D56" t="str">
            <v>CDU_A9D</v>
          </cell>
          <cell r="E56">
            <v>0</v>
          </cell>
          <cell r="F56">
            <v>11</v>
          </cell>
        </row>
        <row r="57">
          <cell r="A57" t="str">
            <v>CHDG27</v>
          </cell>
          <cell r="B57" t="str">
            <v>CDU_C+9D</v>
          </cell>
          <cell r="C57" t="str">
            <v>CDU_C+9D</v>
          </cell>
          <cell r="D57" t="str">
            <v>CDU_C+9D</v>
          </cell>
          <cell r="E57">
            <v>0</v>
          </cell>
          <cell r="F57">
            <v>12</v>
          </cell>
        </row>
        <row r="58">
          <cell r="A58" t="str">
            <v>CHDG28</v>
          </cell>
          <cell r="B58" t="str">
            <v>CDU_A9D</v>
          </cell>
          <cell r="C58" t="str">
            <v>CDU_A9D</v>
          </cell>
          <cell r="D58" t="str">
            <v>CDU_A9D</v>
          </cell>
          <cell r="E58">
            <v>0</v>
          </cell>
          <cell r="F58">
            <v>10</v>
          </cell>
        </row>
        <row r="59">
          <cell r="A59" t="str">
            <v>CHDG29</v>
          </cell>
          <cell r="B59" t="str">
            <v>CDU_G9</v>
          </cell>
          <cell r="C59" t="str">
            <v>CDU_G9</v>
          </cell>
          <cell r="D59" t="str">
            <v>CDU_G9</v>
          </cell>
          <cell r="E59">
            <v>0</v>
          </cell>
          <cell r="F59">
            <v>12</v>
          </cell>
        </row>
        <row r="60">
          <cell r="A60" t="str">
            <v>CHDG30</v>
          </cell>
          <cell r="B60" t="str">
            <v>CDU_G9</v>
          </cell>
          <cell r="C60" t="str">
            <v>CDU_G9</v>
          </cell>
          <cell r="D60" t="str">
            <v>CDU_G9</v>
          </cell>
          <cell r="E60">
            <v>0</v>
          </cell>
          <cell r="F60">
            <v>12</v>
          </cell>
        </row>
        <row r="61">
          <cell r="A61" t="str">
            <v>CHDG31</v>
          </cell>
          <cell r="B61" t="str">
            <v>CDU_A9D</v>
          </cell>
          <cell r="C61" t="str">
            <v>CDU_A9D</v>
          </cell>
          <cell r="D61" t="str">
            <v>CDU_A9D</v>
          </cell>
          <cell r="E61">
            <v>0</v>
          </cell>
          <cell r="F61">
            <v>11</v>
          </cell>
        </row>
        <row r="62">
          <cell r="A62" t="str">
            <v>CHDG32</v>
          </cell>
          <cell r="B62" t="str">
            <v>CDU_A9D</v>
          </cell>
          <cell r="C62" t="str">
            <v>CDU_A9D</v>
          </cell>
          <cell r="D62" t="str">
            <v>CDU_A9D</v>
          </cell>
          <cell r="E62">
            <v>0</v>
          </cell>
          <cell r="F62">
            <v>12</v>
          </cell>
        </row>
        <row r="63">
          <cell r="A63" t="str">
            <v>CHDG33</v>
          </cell>
          <cell r="B63" t="str">
            <v>CDU_A9D</v>
          </cell>
          <cell r="C63" t="str">
            <v>CDU_A9D</v>
          </cell>
          <cell r="D63" t="str">
            <v>CDU_A9D</v>
          </cell>
          <cell r="E63">
            <v>0</v>
          </cell>
          <cell r="F63">
            <v>12</v>
          </cell>
        </row>
        <row r="64">
          <cell r="A64" t="str">
            <v>CHDG37</v>
          </cell>
          <cell r="B64" t="str">
            <v>CDU_C+9D</v>
          </cell>
          <cell r="C64" t="str">
            <v>CDU_C+9D</v>
          </cell>
          <cell r="D64" t="str">
            <v>CDU_C+9D</v>
          </cell>
          <cell r="E64">
            <v>0</v>
          </cell>
          <cell r="F64">
            <v>6</v>
          </cell>
        </row>
        <row r="65">
          <cell r="A65" t="str">
            <v>CHDG40</v>
          </cell>
          <cell r="B65" t="str">
            <v>CDU_G9</v>
          </cell>
          <cell r="C65" t="str">
            <v>CDU_G9</v>
          </cell>
          <cell r="D65" t="str">
            <v>CDU_G9</v>
          </cell>
          <cell r="E65">
            <v>0</v>
          </cell>
          <cell r="F65">
            <v>10</v>
          </cell>
        </row>
        <row r="66">
          <cell r="A66" t="str">
            <v>CHNI44</v>
          </cell>
          <cell r="B66" t="str">
            <v>CDU_A9D</v>
          </cell>
          <cell r="C66" t="str">
            <v>CDU_A9D</v>
          </cell>
          <cell r="D66" t="str">
            <v>CDU_A9D</v>
          </cell>
          <cell r="E66">
            <v>0</v>
          </cell>
          <cell r="F66">
            <v>6</v>
          </cell>
        </row>
        <row r="67">
          <cell r="A67" t="str">
            <v>CHYN11</v>
          </cell>
          <cell r="B67" t="str">
            <v>CDU_A9D</v>
          </cell>
          <cell r="C67" t="str">
            <v>CDU_A9D</v>
          </cell>
          <cell r="D67" t="str">
            <v>CDU_A9D</v>
          </cell>
          <cell r="E67">
            <v>0</v>
          </cell>
          <cell r="F67">
            <v>6</v>
          </cell>
        </row>
        <row r="68">
          <cell r="A68" t="str">
            <v>CMSB06</v>
          </cell>
          <cell r="B68" t="str">
            <v>CDU_A9D</v>
          </cell>
          <cell r="C68" t="str">
            <v>CDU_A9D</v>
          </cell>
          <cell r="D68" t="str">
            <v>CDU_A9D</v>
          </cell>
          <cell r="E68">
            <v>0</v>
          </cell>
          <cell r="F68">
            <v>6</v>
          </cell>
        </row>
        <row r="69">
          <cell r="A69" t="str">
            <v>DBWL17</v>
          </cell>
          <cell r="B69" t="str">
            <v>CDU_G9</v>
          </cell>
          <cell r="C69" t="str">
            <v>CDU_G9</v>
          </cell>
          <cell r="D69" t="str">
            <v>CDU_G9</v>
          </cell>
          <cell r="E69">
            <v>0</v>
          </cell>
          <cell r="F69">
            <v>8</v>
          </cell>
        </row>
        <row r="70">
          <cell r="A70" t="str">
            <v>DERA21</v>
          </cell>
          <cell r="B70" t="str">
            <v>CDU_A9D</v>
          </cell>
          <cell r="C70" t="str">
            <v>CDU_A9D</v>
          </cell>
          <cell r="D70" t="str">
            <v>CDU_A9D</v>
          </cell>
          <cell r="E70" t="str">
            <v>CDU_A9D</v>
          </cell>
          <cell r="F70">
            <v>11</v>
          </cell>
        </row>
        <row r="71">
          <cell r="A71" t="str">
            <v>DHRI03</v>
          </cell>
          <cell r="B71" t="str">
            <v>CDU_G9</v>
          </cell>
          <cell r="C71" t="str">
            <v>CDU_G9</v>
          </cell>
          <cell r="D71" t="str">
            <v>CDU_G9</v>
          </cell>
          <cell r="E71">
            <v>0</v>
          </cell>
          <cell r="F71">
            <v>9</v>
          </cell>
        </row>
        <row r="72">
          <cell r="A72" t="str">
            <v>DMKT14</v>
          </cell>
          <cell r="B72" t="str">
            <v>CDU_A9D</v>
          </cell>
          <cell r="C72" t="str">
            <v>CDU_A9D</v>
          </cell>
          <cell r="D72" t="str">
            <v>CDU_A9D</v>
          </cell>
          <cell r="E72">
            <v>0</v>
          </cell>
          <cell r="F72">
            <v>6</v>
          </cell>
        </row>
        <row r="73">
          <cell r="A73" t="str">
            <v>DMTL10</v>
          </cell>
          <cell r="B73" t="str">
            <v>CDU_G9</v>
          </cell>
          <cell r="C73" t="str">
            <v>CDU_G9</v>
          </cell>
          <cell r="D73" t="str">
            <v>CDU_G9</v>
          </cell>
          <cell r="F73">
            <v>6</v>
          </cell>
        </row>
        <row r="74">
          <cell r="A74" t="str">
            <v>DNGR04</v>
          </cell>
          <cell r="B74" t="str">
            <v>CDU_A9D</v>
          </cell>
          <cell r="C74" t="str">
            <v>CDU_A9D</v>
          </cell>
          <cell r="D74" t="str">
            <v>CDU_A9D</v>
          </cell>
          <cell r="E74">
            <v>0</v>
          </cell>
          <cell r="F74">
            <v>5</v>
          </cell>
        </row>
        <row r="75">
          <cell r="A75" t="str">
            <v>DORA19</v>
          </cell>
          <cell r="B75" t="str">
            <v>CDU_A9D</v>
          </cell>
          <cell r="C75" t="str">
            <v>CDU_A9D</v>
          </cell>
          <cell r="D75" t="str">
            <v>CDU_A9D</v>
          </cell>
          <cell r="E75" t="str">
            <v>CDU_A9D</v>
          </cell>
          <cell r="F75">
            <v>10</v>
          </cell>
        </row>
        <row r="76">
          <cell r="A76" t="str">
            <v>DRWL05</v>
          </cell>
          <cell r="B76" t="str">
            <v>CDU_A9D</v>
          </cell>
          <cell r="C76" t="str">
            <v>CDU_A9D</v>
          </cell>
          <cell r="D76" t="str">
            <v>CDU_A9D</v>
          </cell>
          <cell r="E76">
            <v>0</v>
          </cell>
          <cell r="F76">
            <v>6</v>
          </cell>
        </row>
        <row r="77">
          <cell r="A77" t="str">
            <v>DSYA04</v>
          </cell>
          <cell r="B77" t="str">
            <v>CDU_A9D</v>
          </cell>
          <cell r="C77" t="str">
            <v>CDU_A9D</v>
          </cell>
          <cell r="D77" t="str">
            <v>CDU_A9D</v>
          </cell>
          <cell r="E77">
            <v>0</v>
          </cell>
          <cell r="F77">
            <v>9</v>
          </cell>
        </row>
        <row r="78">
          <cell r="A78" t="str">
            <v>FDKT02</v>
          </cell>
          <cell r="B78" t="str">
            <v>CDU_A9D</v>
          </cell>
          <cell r="C78" t="str">
            <v>CDU_A9D</v>
          </cell>
          <cell r="D78" t="str">
            <v>CDU_A9D</v>
          </cell>
          <cell r="E78">
            <v>0</v>
          </cell>
          <cell r="F78">
            <v>12</v>
          </cell>
        </row>
        <row r="79">
          <cell r="A79" t="str">
            <v>FZLK11</v>
          </cell>
          <cell r="B79" t="str">
            <v>CDU_A9D</v>
          </cell>
          <cell r="C79" t="str">
            <v>CDU_A9D</v>
          </cell>
          <cell r="D79" t="str">
            <v>CDU_A9D</v>
          </cell>
          <cell r="E79" t="str">
            <v>CDU_A9D</v>
          </cell>
          <cell r="F79">
            <v>10</v>
          </cell>
        </row>
        <row r="80">
          <cell r="A80" t="str">
            <v>FZPR01</v>
          </cell>
          <cell r="B80" t="str">
            <v>CDU_A9D</v>
          </cell>
          <cell r="C80" t="str">
            <v>CDU_A9D</v>
          </cell>
          <cell r="D80" t="str">
            <v>CDU_A9D</v>
          </cell>
          <cell r="E80">
            <v>0</v>
          </cell>
          <cell r="F80">
            <v>9</v>
          </cell>
        </row>
        <row r="81">
          <cell r="A81" t="str">
            <v>FZPR03</v>
          </cell>
          <cell r="B81" t="str">
            <v>CDU_C+9D</v>
          </cell>
          <cell r="C81" t="str">
            <v>CDU_C+9D</v>
          </cell>
          <cell r="D81" t="str">
            <v>CDU_C+9D</v>
          </cell>
          <cell r="E81">
            <v>0</v>
          </cell>
          <cell r="F81">
            <v>6</v>
          </cell>
        </row>
        <row r="82">
          <cell r="A82" t="str">
            <v>GDPR01</v>
          </cell>
          <cell r="B82" t="str">
            <v>CDU_A9D</v>
          </cell>
          <cell r="C82" t="str">
            <v>CDU_A9D</v>
          </cell>
          <cell r="D82" t="str">
            <v>CDU_A9D</v>
          </cell>
          <cell r="E82" t="str">
            <v>CDU_A9D</v>
          </cell>
          <cell r="F82">
            <v>9</v>
          </cell>
        </row>
        <row r="83">
          <cell r="A83" t="str">
            <v>GDWL10</v>
          </cell>
          <cell r="B83" t="str">
            <v>CDU_A9D</v>
          </cell>
          <cell r="C83" t="str">
            <v>CDU_A9D</v>
          </cell>
          <cell r="D83" t="str">
            <v>CDU_A9D</v>
          </cell>
          <cell r="E83">
            <v>0</v>
          </cell>
          <cell r="F83">
            <v>6</v>
          </cell>
        </row>
        <row r="84">
          <cell r="A84" t="str">
            <v>GHSH19</v>
          </cell>
          <cell r="B84" t="str">
            <v>CDU_G9</v>
          </cell>
          <cell r="C84" t="str">
            <v>CDU_G9</v>
          </cell>
          <cell r="D84" t="str">
            <v>CDU_G9</v>
          </cell>
          <cell r="E84">
            <v>0</v>
          </cell>
          <cell r="F84">
            <v>12</v>
          </cell>
        </row>
        <row r="85">
          <cell r="A85" t="str">
            <v>GRBA09</v>
          </cell>
          <cell r="B85" t="str">
            <v>CDU_C+9D</v>
          </cell>
          <cell r="C85" t="str">
            <v>CDU_C+9D</v>
          </cell>
          <cell r="D85" t="str">
            <v>CDU_C+9D</v>
          </cell>
          <cell r="E85">
            <v>0</v>
          </cell>
          <cell r="F85">
            <v>6</v>
          </cell>
        </row>
        <row r="86">
          <cell r="A86" t="str">
            <v>GRYA03</v>
          </cell>
          <cell r="B86" t="str">
            <v>CDU_A9D</v>
          </cell>
          <cell r="C86" t="str">
            <v>CDU_A9D</v>
          </cell>
          <cell r="D86" t="str">
            <v>CDU_A9D</v>
          </cell>
          <cell r="E86">
            <v>0</v>
          </cell>
          <cell r="F86">
            <v>11</v>
          </cell>
        </row>
        <row r="87">
          <cell r="A87" t="str">
            <v>GSNK04</v>
          </cell>
          <cell r="B87" t="str">
            <v>CDU_A9D</v>
          </cell>
          <cell r="C87" t="str">
            <v>CDU_A9D</v>
          </cell>
          <cell r="D87" t="str">
            <v>CDU_A9D</v>
          </cell>
          <cell r="E87">
            <v>0</v>
          </cell>
          <cell r="F87">
            <v>9</v>
          </cell>
        </row>
        <row r="88">
          <cell r="A88" t="str">
            <v>HLWR44</v>
          </cell>
          <cell r="B88" t="str">
            <v>CDU_A9D</v>
          </cell>
          <cell r="C88" t="str">
            <v>CDU_A9D</v>
          </cell>
          <cell r="D88" t="str">
            <v>CDU_A9D</v>
          </cell>
          <cell r="E88" t="str">
            <v>CDU_A9D</v>
          </cell>
          <cell r="F88">
            <v>8</v>
          </cell>
        </row>
        <row r="89">
          <cell r="A89" t="str">
            <v>HMRA02</v>
          </cell>
          <cell r="B89" t="str">
            <v>CDU_A9D</v>
          </cell>
          <cell r="C89" t="str">
            <v>CDU_A9D</v>
          </cell>
          <cell r="D89" t="str">
            <v>CDU_A9D</v>
          </cell>
          <cell r="E89">
            <v>0</v>
          </cell>
          <cell r="F89">
            <v>10</v>
          </cell>
        </row>
        <row r="90">
          <cell r="A90" t="str">
            <v>HRAN09</v>
          </cell>
          <cell r="B90" t="str">
            <v>CDU_A9D</v>
          </cell>
          <cell r="C90" t="str">
            <v>CDU_A9D</v>
          </cell>
          <cell r="D90" t="str">
            <v>CDU_A9D</v>
          </cell>
          <cell r="E90" t="str">
            <v>CDU_A9D</v>
          </cell>
          <cell r="F90">
            <v>9</v>
          </cell>
        </row>
        <row r="91">
          <cell r="A91" t="str">
            <v>HSPR01</v>
          </cell>
          <cell r="B91" t="str">
            <v>CDU_A9D</v>
          </cell>
          <cell r="C91" t="str">
            <v>CDU_G9</v>
          </cell>
          <cell r="D91" t="str">
            <v>CDU_G9</v>
          </cell>
          <cell r="E91" t="str">
            <v>CDU_G9</v>
          </cell>
          <cell r="F91">
            <v>15</v>
          </cell>
        </row>
        <row r="92">
          <cell r="A92" t="str">
            <v>HSPR02</v>
          </cell>
          <cell r="B92" t="str">
            <v>CDU_G9</v>
          </cell>
          <cell r="C92" t="str">
            <v>CDU_A9D</v>
          </cell>
          <cell r="D92" t="str">
            <v>CDU_G9</v>
          </cell>
          <cell r="E92" t="str">
            <v>CDU_G9</v>
          </cell>
          <cell r="F92">
            <v>15</v>
          </cell>
        </row>
        <row r="93">
          <cell r="A93" t="str">
            <v>HSPR07</v>
          </cell>
          <cell r="B93" t="str">
            <v>CDU_C+9D</v>
          </cell>
          <cell r="C93" t="str">
            <v>CDU_C+9D</v>
          </cell>
          <cell r="D93" t="str">
            <v>CDU_C+9D</v>
          </cell>
          <cell r="E93">
            <v>0</v>
          </cell>
          <cell r="F93">
            <v>6</v>
          </cell>
        </row>
        <row r="94">
          <cell r="A94" t="str">
            <v>JATO15</v>
          </cell>
          <cell r="B94" t="str">
            <v>CDU_A9D</v>
          </cell>
          <cell r="C94" t="str">
            <v>CDU_A9D</v>
          </cell>
          <cell r="D94" t="str">
            <v>CDU_A9D</v>
          </cell>
          <cell r="E94">
            <v>0</v>
          </cell>
          <cell r="F94">
            <v>5</v>
          </cell>
        </row>
        <row r="95">
          <cell r="A95" t="str">
            <v>JGRN01</v>
          </cell>
          <cell r="B95" t="str">
            <v>CDU_G9</v>
          </cell>
          <cell r="C95" t="str">
            <v>CDU_A9D</v>
          </cell>
          <cell r="D95" t="str">
            <v>CDU_G9</v>
          </cell>
          <cell r="E95" t="str">
            <v>CDU_G9</v>
          </cell>
          <cell r="F95">
            <v>14</v>
          </cell>
        </row>
        <row r="96">
          <cell r="A96" t="str">
            <v>JLBD10</v>
          </cell>
          <cell r="B96" t="str">
            <v>CDU_A9D</v>
          </cell>
          <cell r="C96" t="str">
            <v>CDU_A9D</v>
          </cell>
          <cell r="D96" t="str">
            <v>CDU_A9D</v>
          </cell>
          <cell r="E96" t="str">
            <v>CDU_A9D</v>
          </cell>
          <cell r="F96">
            <v>12</v>
          </cell>
        </row>
        <row r="97">
          <cell r="A97" t="str">
            <v>JLNR01</v>
          </cell>
          <cell r="B97" t="str">
            <v>CDU_A9D</v>
          </cell>
          <cell r="C97" t="str">
            <v>CDU_A9D</v>
          </cell>
          <cell r="D97" t="str">
            <v>CDU_A9D</v>
          </cell>
          <cell r="E97">
            <v>0</v>
          </cell>
          <cell r="F97">
            <v>10</v>
          </cell>
        </row>
        <row r="98">
          <cell r="A98" t="str">
            <v>JLNR02</v>
          </cell>
          <cell r="B98" t="str">
            <v>CDU_G9</v>
          </cell>
          <cell r="C98" t="str">
            <v>CDU_C+9D</v>
          </cell>
          <cell r="D98" t="str">
            <v>CDU_G9</v>
          </cell>
          <cell r="E98">
            <v>0</v>
          </cell>
          <cell r="F98">
            <v>16</v>
          </cell>
        </row>
        <row r="99">
          <cell r="A99" t="str">
            <v>JLNR03</v>
          </cell>
          <cell r="B99" t="str">
            <v>CDU_C+9D</v>
          </cell>
          <cell r="C99" t="str">
            <v>CDU_C+9D</v>
          </cell>
          <cell r="D99" t="str">
            <v>CDU_C+9D</v>
          </cell>
          <cell r="E99">
            <v>0</v>
          </cell>
          <cell r="F99">
            <v>12</v>
          </cell>
        </row>
        <row r="100">
          <cell r="A100" t="str">
            <v>JLNR04</v>
          </cell>
          <cell r="B100" t="str">
            <v>CDU_C+9D</v>
          </cell>
          <cell r="C100" t="str">
            <v>CDU_C+9D</v>
          </cell>
          <cell r="D100" t="str">
            <v>CDU_C+9D</v>
          </cell>
          <cell r="E100">
            <v>0</v>
          </cell>
          <cell r="F100">
            <v>11</v>
          </cell>
        </row>
        <row r="101">
          <cell r="A101" t="str">
            <v>JLNR05</v>
          </cell>
          <cell r="B101" t="str">
            <v>CDU_C+9D</v>
          </cell>
          <cell r="C101" t="str">
            <v>CDU_C+9D</v>
          </cell>
          <cell r="D101" t="str">
            <v>CDU_C+9D</v>
          </cell>
          <cell r="E101">
            <v>0</v>
          </cell>
          <cell r="F101">
            <v>12</v>
          </cell>
        </row>
        <row r="102">
          <cell r="A102" t="str">
            <v>JLNR06</v>
          </cell>
          <cell r="B102" t="str">
            <v>CDU_C+9D</v>
          </cell>
          <cell r="C102" t="str">
            <v>CDU_C+9D</v>
          </cell>
          <cell r="D102" t="str">
            <v>CDU_C+9D</v>
          </cell>
          <cell r="E102">
            <v>0</v>
          </cell>
          <cell r="F102">
            <v>9</v>
          </cell>
        </row>
        <row r="103">
          <cell r="A103" t="str">
            <v>JLNR07</v>
          </cell>
          <cell r="B103" t="str">
            <v>CDU_C+9D</v>
          </cell>
          <cell r="C103" t="str">
            <v>CDU_C+9D</v>
          </cell>
          <cell r="D103" t="str">
            <v>CDU_C+9D</v>
          </cell>
          <cell r="E103">
            <v>0</v>
          </cell>
          <cell r="F103">
            <v>12</v>
          </cell>
        </row>
        <row r="104">
          <cell r="A104" t="str">
            <v>JLNR08</v>
          </cell>
          <cell r="B104" t="str">
            <v>CDU_C+9D</v>
          </cell>
          <cell r="C104" t="str">
            <v>CDU_C+9D</v>
          </cell>
          <cell r="D104" t="str">
            <v>CDU_C+9D</v>
          </cell>
          <cell r="E104">
            <v>0</v>
          </cell>
          <cell r="F104">
            <v>12</v>
          </cell>
        </row>
        <row r="105">
          <cell r="A105" t="str">
            <v>JLNR09</v>
          </cell>
          <cell r="B105" t="str">
            <v>CDU_A9D</v>
          </cell>
          <cell r="C105" t="str">
            <v>CDU_A9D</v>
          </cell>
          <cell r="D105" t="str">
            <v>CDU_A9D</v>
          </cell>
          <cell r="E105">
            <v>0</v>
          </cell>
          <cell r="F105">
            <v>11</v>
          </cell>
        </row>
        <row r="106">
          <cell r="A106" t="str">
            <v>JLNR13</v>
          </cell>
          <cell r="B106" t="str">
            <v>CDU_C+9D</v>
          </cell>
          <cell r="C106" t="str">
            <v>CDU_C+9D</v>
          </cell>
          <cell r="D106" t="str">
            <v>CDU_C+9D</v>
          </cell>
          <cell r="E106">
            <v>0</v>
          </cell>
          <cell r="F106">
            <v>12</v>
          </cell>
        </row>
        <row r="107">
          <cell r="A107" t="str">
            <v>JLNR14</v>
          </cell>
          <cell r="B107" t="str">
            <v>CDU_A9D</v>
          </cell>
          <cell r="C107" t="str">
            <v>CDU_A9D</v>
          </cell>
          <cell r="D107" t="str">
            <v>CDU_A9D</v>
          </cell>
          <cell r="E107">
            <v>0</v>
          </cell>
          <cell r="F107">
            <v>12</v>
          </cell>
        </row>
        <row r="108">
          <cell r="A108" t="str">
            <v>JLNR15</v>
          </cell>
          <cell r="B108" t="str">
            <v>CDU_C+9D</v>
          </cell>
          <cell r="C108" t="str">
            <v>CDU_C+9D</v>
          </cell>
          <cell r="D108" t="str">
            <v>CDU_C+9D</v>
          </cell>
          <cell r="E108">
            <v>0</v>
          </cell>
          <cell r="F108">
            <v>10</v>
          </cell>
        </row>
        <row r="109">
          <cell r="A109" t="str">
            <v>JLNR16</v>
          </cell>
          <cell r="B109" t="str">
            <v>CDU_C+9D</v>
          </cell>
          <cell r="C109" t="str">
            <v>CDU_C+9D</v>
          </cell>
          <cell r="D109" t="str">
            <v>CDU_C+9D</v>
          </cell>
          <cell r="E109">
            <v>0</v>
          </cell>
          <cell r="F109">
            <v>9</v>
          </cell>
        </row>
        <row r="110">
          <cell r="A110" t="str">
            <v>JLNR17</v>
          </cell>
          <cell r="B110" t="str">
            <v>CDU_C+9D</v>
          </cell>
          <cell r="C110" t="str">
            <v>CDU_C+9D</v>
          </cell>
          <cell r="D110" t="str">
            <v>CDU_C+9D</v>
          </cell>
          <cell r="E110">
            <v>0</v>
          </cell>
          <cell r="F110">
            <v>8</v>
          </cell>
        </row>
        <row r="111">
          <cell r="A111" t="str">
            <v>JLNR19</v>
          </cell>
          <cell r="B111" t="str">
            <v>CDU_G9</v>
          </cell>
          <cell r="C111" t="str">
            <v>CDU_G9</v>
          </cell>
          <cell r="D111" t="str">
            <v>CDU_G9</v>
          </cell>
          <cell r="E111">
            <v>0</v>
          </cell>
          <cell r="F111">
            <v>11</v>
          </cell>
        </row>
        <row r="112">
          <cell r="A112" t="str">
            <v>JLNR21</v>
          </cell>
          <cell r="B112" t="str">
            <v>CDU_G9</v>
          </cell>
          <cell r="C112" t="str">
            <v>CDU_G9</v>
          </cell>
          <cell r="D112" t="str">
            <v>CDU_G9</v>
          </cell>
          <cell r="F112">
            <v>5</v>
          </cell>
        </row>
        <row r="113">
          <cell r="A113" t="str">
            <v>JLNR22</v>
          </cell>
          <cell r="B113" t="str">
            <v>CDU_G9</v>
          </cell>
          <cell r="C113" t="str">
            <v>CDU_G9</v>
          </cell>
          <cell r="D113" t="str">
            <v>CDU_G9</v>
          </cell>
          <cell r="E113">
            <v>0</v>
          </cell>
          <cell r="F113">
            <v>12</v>
          </cell>
        </row>
        <row r="114">
          <cell r="A114" t="str">
            <v>JLNR23</v>
          </cell>
          <cell r="B114" t="str">
            <v>CDU_G9</v>
          </cell>
          <cell r="C114" t="str">
            <v>CDU_G9</v>
          </cell>
          <cell r="D114" t="str">
            <v>CDU_G9</v>
          </cell>
          <cell r="E114">
            <v>0</v>
          </cell>
          <cell r="F114">
            <v>12</v>
          </cell>
        </row>
        <row r="115">
          <cell r="A115" t="str">
            <v>JNDL11</v>
          </cell>
          <cell r="B115" t="str">
            <v>CDU_G9</v>
          </cell>
          <cell r="C115" t="str">
            <v>CDU_G9</v>
          </cell>
          <cell r="D115" t="str">
            <v>CDU_G9</v>
          </cell>
          <cell r="E115">
            <v>0</v>
          </cell>
          <cell r="F115">
            <v>9</v>
          </cell>
        </row>
        <row r="116">
          <cell r="A116" t="str">
            <v>JNDM02</v>
          </cell>
          <cell r="B116" t="str">
            <v>CDU_A9D</v>
          </cell>
          <cell r="C116" t="str">
            <v>CDU_A9D</v>
          </cell>
          <cell r="D116" t="str">
            <v>CDU_A9D</v>
          </cell>
          <cell r="E116" t="str">
            <v>CDU_A9D</v>
          </cell>
          <cell r="F116">
            <v>11</v>
          </cell>
        </row>
        <row r="117">
          <cell r="A117" t="str">
            <v>KHAM02</v>
          </cell>
          <cell r="B117" t="str">
            <v>CDU_A9D</v>
          </cell>
          <cell r="C117" t="str">
            <v>CDU_A9D</v>
          </cell>
          <cell r="D117" t="str">
            <v>CDU_A9D</v>
          </cell>
          <cell r="F117">
            <v>6</v>
          </cell>
        </row>
        <row r="118">
          <cell r="A118" t="str">
            <v>KHNA01</v>
          </cell>
          <cell r="B118" t="str">
            <v>CDU_A9D</v>
          </cell>
          <cell r="C118" t="str">
            <v>CDU_A9D</v>
          </cell>
          <cell r="D118" t="str">
            <v>CDU_A9D</v>
          </cell>
          <cell r="E118">
            <v>0</v>
          </cell>
          <cell r="F118">
            <v>6</v>
          </cell>
        </row>
        <row r="119">
          <cell r="A119" t="str">
            <v>KHNA02</v>
          </cell>
          <cell r="B119" t="str">
            <v>CDU_C+9D</v>
          </cell>
          <cell r="C119" t="str">
            <v>CDU_C+9D</v>
          </cell>
          <cell r="D119" t="str">
            <v>CDU_C+9D</v>
          </cell>
          <cell r="E119">
            <v>0</v>
          </cell>
          <cell r="F119">
            <v>9</v>
          </cell>
        </row>
        <row r="120">
          <cell r="A120" t="str">
            <v>KHNA03</v>
          </cell>
          <cell r="B120" t="str">
            <v>CDU_C+9D</v>
          </cell>
          <cell r="C120" t="str">
            <v>CDU_C+9D</v>
          </cell>
          <cell r="D120" t="str">
            <v>CDU_C+9D</v>
          </cell>
          <cell r="E120">
            <v>0</v>
          </cell>
          <cell r="F120">
            <v>10</v>
          </cell>
        </row>
        <row r="121">
          <cell r="A121" t="str">
            <v>KHRR24</v>
          </cell>
          <cell r="B121" t="str">
            <v>CDU_G9</v>
          </cell>
          <cell r="C121" t="str">
            <v>CDU_G9</v>
          </cell>
          <cell r="D121" t="str">
            <v>CDU_G9</v>
          </cell>
          <cell r="E121">
            <v>0</v>
          </cell>
          <cell r="F121">
            <v>11</v>
          </cell>
        </row>
        <row r="122">
          <cell r="A122" t="str">
            <v>KKPR04</v>
          </cell>
          <cell r="B122" t="str">
            <v>CDU_A9D</v>
          </cell>
          <cell r="C122" t="str">
            <v>CDU_A9D</v>
          </cell>
          <cell r="D122" t="str">
            <v>CDU_A9D</v>
          </cell>
          <cell r="E122">
            <v>0</v>
          </cell>
          <cell r="F122">
            <v>10</v>
          </cell>
        </row>
        <row r="123">
          <cell r="A123" t="str">
            <v>KLSG26</v>
          </cell>
          <cell r="B123" t="str">
            <v>CDU_G9</v>
          </cell>
          <cell r="C123" t="str">
            <v>CDU_G9</v>
          </cell>
          <cell r="D123" t="str">
            <v>CDU_G9</v>
          </cell>
          <cell r="F123">
            <v>4</v>
          </cell>
        </row>
        <row r="124">
          <cell r="A124" t="str">
            <v>KNGL12</v>
          </cell>
          <cell r="B124" t="str">
            <v>CDU_G9</v>
          </cell>
          <cell r="C124" t="str">
            <v>CDU_G9</v>
          </cell>
          <cell r="D124" t="str">
            <v>CDU_G9</v>
          </cell>
          <cell r="E124">
            <v>0</v>
          </cell>
          <cell r="F124">
            <v>9</v>
          </cell>
        </row>
        <row r="125">
          <cell r="A125" t="str">
            <v>KPLA11</v>
          </cell>
          <cell r="B125" t="str">
            <v>CDU_A9D</v>
          </cell>
          <cell r="C125" t="str">
            <v>CDU_A9D</v>
          </cell>
          <cell r="D125" t="str">
            <v>CDU_G9</v>
          </cell>
          <cell r="E125" t="str">
            <v>CDU_G9</v>
          </cell>
          <cell r="F125">
            <v>15</v>
          </cell>
        </row>
        <row r="126">
          <cell r="A126" t="str">
            <v>KPLA25</v>
          </cell>
          <cell r="B126" t="str">
            <v>CDU_G9</v>
          </cell>
          <cell r="C126" t="str">
            <v>CDU_G9</v>
          </cell>
          <cell r="D126" t="str">
            <v>CDU_G9</v>
          </cell>
          <cell r="E126">
            <v>0</v>
          </cell>
          <cell r="F126">
            <v>9</v>
          </cell>
        </row>
        <row r="127">
          <cell r="A127" t="str">
            <v>KRLI25</v>
          </cell>
          <cell r="B127" t="str">
            <v>CDU_A9D</v>
          </cell>
          <cell r="C127" t="str">
            <v>CDU_A9D</v>
          </cell>
          <cell r="D127" t="str">
            <v>CDU_A9D</v>
          </cell>
          <cell r="E127">
            <v>0</v>
          </cell>
          <cell r="F127">
            <v>6</v>
          </cell>
        </row>
        <row r="128">
          <cell r="A128" t="str">
            <v>KRPR12</v>
          </cell>
          <cell r="B128" t="str">
            <v>CDU_A9D</v>
          </cell>
          <cell r="C128" t="str">
            <v>CDU_A9D</v>
          </cell>
          <cell r="D128" t="str">
            <v>CDU_A9D</v>
          </cell>
          <cell r="E128" t="str">
            <v>CDU_A9D</v>
          </cell>
          <cell r="F128">
            <v>10</v>
          </cell>
        </row>
        <row r="129">
          <cell r="A129" t="str">
            <v>KTFT45</v>
          </cell>
          <cell r="B129" t="str">
            <v>CDU_A9D</v>
          </cell>
          <cell r="C129" t="str">
            <v>CDU_A9D</v>
          </cell>
          <cell r="D129" t="str">
            <v>CDU_A9D</v>
          </cell>
          <cell r="E129">
            <v>0</v>
          </cell>
          <cell r="F129">
            <v>6</v>
          </cell>
        </row>
        <row r="130">
          <cell r="A130" t="str">
            <v>LALU22</v>
          </cell>
          <cell r="B130" t="str">
            <v>CDU_A9D</v>
          </cell>
          <cell r="C130" t="str">
            <v>CDU_A9D</v>
          </cell>
          <cell r="D130" t="str">
            <v>CDU_A9D</v>
          </cell>
          <cell r="E130">
            <v>0</v>
          </cell>
          <cell r="F130">
            <v>5</v>
          </cell>
        </row>
        <row r="131">
          <cell r="A131" t="str">
            <v>LAMA22</v>
          </cell>
          <cell r="B131" t="str">
            <v>CDU_A9D</v>
          </cell>
          <cell r="C131" t="str">
            <v>CDU_A9D</v>
          </cell>
          <cell r="D131" t="str">
            <v>CDU_A9D</v>
          </cell>
          <cell r="E131">
            <v>0</v>
          </cell>
          <cell r="F131">
            <v>6</v>
          </cell>
        </row>
        <row r="132">
          <cell r="A132" t="str">
            <v>LHRA08</v>
          </cell>
          <cell r="B132" t="str">
            <v>CDU_A9D</v>
          </cell>
          <cell r="C132" t="str">
            <v>CDU_A9D</v>
          </cell>
          <cell r="D132" t="str">
            <v>CDU_A9D</v>
          </cell>
          <cell r="E132">
            <v>0</v>
          </cell>
          <cell r="F132">
            <v>6</v>
          </cell>
        </row>
        <row r="133">
          <cell r="A133" t="str">
            <v>LUDH01</v>
          </cell>
          <cell r="B133" t="str">
            <v>CDU_C+9D</v>
          </cell>
          <cell r="C133" t="str">
            <v>CDU_C+9D</v>
          </cell>
          <cell r="D133" t="str">
            <v>CDU_C+9D</v>
          </cell>
          <cell r="E133">
            <v>0</v>
          </cell>
          <cell r="F133">
            <v>9</v>
          </cell>
        </row>
        <row r="134">
          <cell r="A134" t="str">
            <v>LUDH02</v>
          </cell>
          <cell r="B134" t="str">
            <v>CDU_C+9D</v>
          </cell>
          <cell r="C134" t="str">
            <v>CDU_C+9D</v>
          </cell>
          <cell r="D134" t="str">
            <v>CDU_C+9D</v>
          </cell>
          <cell r="E134">
            <v>0</v>
          </cell>
          <cell r="F134">
            <v>8</v>
          </cell>
        </row>
        <row r="135">
          <cell r="A135" t="str">
            <v>LUDH03</v>
          </cell>
          <cell r="B135" t="str">
            <v>CDU_C+9D</v>
          </cell>
          <cell r="C135" t="str">
            <v>CDU_C+9D</v>
          </cell>
          <cell r="D135" t="str">
            <v>CDU_C+9D</v>
          </cell>
          <cell r="E135">
            <v>0</v>
          </cell>
          <cell r="F135">
            <v>10</v>
          </cell>
        </row>
        <row r="136">
          <cell r="A136" t="str">
            <v>LUDH04</v>
          </cell>
          <cell r="B136" t="str">
            <v>CDU_C+9D</v>
          </cell>
          <cell r="C136" t="str">
            <v>CDU_C+9D</v>
          </cell>
          <cell r="D136" t="str">
            <v>CDU_C+9D</v>
          </cell>
          <cell r="E136">
            <v>0</v>
          </cell>
          <cell r="F136">
            <v>10</v>
          </cell>
        </row>
        <row r="137">
          <cell r="A137" t="str">
            <v>LUDH05</v>
          </cell>
          <cell r="B137" t="str">
            <v>CDU_G9</v>
          </cell>
          <cell r="C137" t="str">
            <v>CDU_G9</v>
          </cell>
          <cell r="D137" t="str">
            <v>CDU_G9</v>
          </cell>
          <cell r="E137">
            <v>0</v>
          </cell>
          <cell r="F137">
            <v>11</v>
          </cell>
        </row>
        <row r="138">
          <cell r="A138" t="str">
            <v>LUDH06</v>
          </cell>
          <cell r="B138" t="str">
            <v>CDU_G9</v>
          </cell>
          <cell r="C138" t="str">
            <v>CDU_G9</v>
          </cell>
          <cell r="D138" t="str">
            <v>CDU_G9</v>
          </cell>
          <cell r="E138">
            <v>0</v>
          </cell>
          <cell r="F138">
            <v>12</v>
          </cell>
        </row>
        <row r="139">
          <cell r="A139" t="str">
            <v>LUDH07</v>
          </cell>
          <cell r="B139" t="str">
            <v>CDU_C+9D</v>
          </cell>
          <cell r="C139" t="str">
            <v>CDU_C+9D</v>
          </cell>
          <cell r="D139" t="str">
            <v>CDU_C+9D</v>
          </cell>
          <cell r="E139">
            <v>0</v>
          </cell>
          <cell r="F139">
            <v>12</v>
          </cell>
        </row>
        <row r="140">
          <cell r="A140" t="str">
            <v>LUDH08</v>
          </cell>
          <cell r="B140" t="str">
            <v>CDU_C+9D</v>
          </cell>
          <cell r="C140" t="str">
            <v>CDU_C+9D</v>
          </cell>
          <cell r="D140" t="str">
            <v>CDU_C+9D</v>
          </cell>
          <cell r="E140">
            <v>0</v>
          </cell>
          <cell r="F140">
            <v>10</v>
          </cell>
        </row>
        <row r="141">
          <cell r="A141" t="str">
            <v>LUDH09</v>
          </cell>
          <cell r="B141" t="str">
            <v>CDU_A9D</v>
          </cell>
          <cell r="C141" t="str">
            <v>CDU_A9D</v>
          </cell>
          <cell r="D141" t="str">
            <v>CDU_A9D</v>
          </cell>
          <cell r="E141">
            <v>0</v>
          </cell>
          <cell r="F141">
            <v>11</v>
          </cell>
        </row>
        <row r="142">
          <cell r="A142" t="str">
            <v>LUDH10</v>
          </cell>
          <cell r="B142" t="str">
            <v>CDU_C+9D</v>
          </cell>
          <cell r="C142" t="str">
            <v>CDU_C+9D</v>
          </cell>
          <cell r="D142" t="str">
            <v>CDU_C+9D</v>
          </cell>
          <cell r="E142">
            <v>0</v>
          </cell>
          <cell r="F142">
            <v>12</v>
          </cell>
        </row>
        <row r="143">
          <cell r="A143" t="str">
            <v>LUDH11</v>
          </cell>
          <cell r="B143" t="str">
            <v>CDU_C+9D</v>
          </cell>
          <cell r="C143" t="str">
            <v>CDU_C+9D</v>
          </cell>
          <cell r="D143" t="str">
            <v>CDU_C+9D</v>
          </cell>
          <cell r="E143">
            <v>0</v>
          </cell>
          <cell r="F143">
            <v>10</v>
          </cell>
        </row>
        <row r="144">
          <cell r="A144" t="str">
            <v>LUDH12</v>
          </cell>
          <cell r="B144" t="str">
            <v>CDU_A9D</v>
          </cell>
          <cell r="C144" t="str">
            <v>CDU_A9D</v>
          </cell>
          <cell r="D144" t="str">
            <v>CDU_A9D</v>
          </cell>
          <cell r="E144">
            <v>0</v>
          </cell>
          <cell r="F144">
            <v>12</v>
          </cell>
        </row>
        <row r="145">
          <cell r="A145" t="str">
            <v>LUDH13</v>
          </cell>
          <cell r="B145" t="str">
            <v>CDU_G9</v>
          </cell>
          <cell r="C145" t="str">
            <v>CDU_G9</v>
          </cell>
          <cell r="D145" t="str">
            <v>CDU_G9</v>
          </cell>
          <cell r="E145">
            <v>0</v>
          </cell>
          <cell r="F145">
            <v>8</v>
          </cell>
        </row>
        <row r="146">
          <cell r="A146" t="str">
            <v>LUDH14</v>
          </cell>
          <cell r="B146" t="str">
            <v>CDU_C+9D</v>
          </cell>
          <cell r="C146" t="str">
            <v>CDU_C+9D</v>
          </cell>
          <cell r="D146" t="str">
            <v>CDU_C+9D</v>
          </cell>
          <cell r="E146">
            <v>0</v>
          </cell>
          <cell r="F146">
            <v>9</v>
          </cell>
        </row>
        <row r="147">
          <cell r="A147" t="str">
            <v>LUDH15</v>
          </cell>
          <cell r="B147" t="str">
            <v>CDU_C+9D</v>
          </cell>
          <cell r="C147" t="str">
            <v>CDU_G9</v>
          </cell>
          <cell r="D147" t="str">
            <v>CDU_G9</v>
          </cell>
          <cell r="E147">
            <v>0</v>
          </cell>
          <cell r="F147">
            <v>12</v>
          </cell>
        </row>
        <row r="148">
          <cell r="A148" t="str">
            <v>LUDH16</v>
          </cell>
          <cell r="B148" t="str">
            <v>CDU_C+9D</v>
          </cell>
          <cell r="C148" t="str">
            <v>CDU_C+9D</v>
          </cell>
          <cell r="D148" t="str">
            <v>CDU_C+9D</v>
          </cell>
          <cell r="E148">
            <v>0</v>
          </cell>
          <cell r="F148">
            <v>9</v>
          </cell>
        </row>
        <row r="149">
          <cell r="A149" t="str">
            <v>LUDH17</v>
          </cell>
          <cell r="B149" t="str">
            <v>CDU_C+9D</v>
          </cell>
          <cell r="C149" t="str">
            <v>CDU_C+9D</v>
          </cell>
          <cell r="D149" t="str">
            <v>CDU_C+9D</v>
          </cell>
          <cell r="E149">
            <v>0</v>
          </cell>
          <cell r="F149">
            <v>10</v>
          </cell>
        </row>
        <row r="150">
          <cell r="A150" t="str">
            <v>LUDH26</v>
          </cell>
          <cell r="B150" t="str">
            <v>CDU_G9</v>
          </cell>
          <cell r="C150" t="str">
            <v>CDU_G9</v>
          </cell>
          <cell r="D150" t="str">
            <v>CDU_G9</v>
          </cell>
          <cell r="E150">
            <v>0</v>
          </cell>
          <cell r="F150">
            <v>10</v>
          </cell>
        </row>
        <row r="151">
          <cell r="A151" t="str">
            <v>LUDH27</v>
          </cell>
          <cell r="B151" t="str">
            <v>CDU_C+9D</v>
          </cell>
          <cell r="C151" t="str">
            <v>CDU_C+9D</v>
          </cell>
          <cell r="D151" t="str">
            <v>CDU_C+9D</v>
          </cell>
          <cell r="E151">
            <v>0</v>
          </cell>
          <cell r="F151">
            <v>9</v>
          </cell>
        </row>
        <row r="152">
          <cell r="A152" t="str">
            <v>LUDH28</v>
          </cell>
          <cell r="B152" t="str">
            <v>CDU_C+9D</v>
          </cell>
          <cell r="C152" t="str">
            <v>CDU_C+9D</v>
          </cell>
          <cell r="D152" t="str">
            <v>CDU_C+9D</v>
          </cell>
          <cell r="E152">
            <v>0</v>
          </cell>
          <cell r="F152">
            <v>9</v>
          </cell>
        </row>
        <row r="153">
          <cell r="A153" t="str">
            <v>LUDH29</v>
          </cell>
          <cell r="B153" t="str">
            <v>CDU_C+9D</v>
          </cell>
          <cell r="C153" t="str">
            <v>CDU_C+9D</v>
          </cell>
          <cell r="D153" t="str">
            <v>CDU_C+9D</v>
          </cell>
          <cell r="E153">
            <v>0</v>
          </cell>
          <cell r="F153">
            <v>11</v>
          </cell>
        </row>
        <row r="154">
          <cell r="A154" t="str">
            <v>LUDH30</v>
          </cell>
          <cell r="B154" t="str">
            <v>CDU_C+9D</v>
          </cell>
          <cell r="C154" t="str">
            <v>CDU_C+9D</v>
          </cell>
          <cell r="D154" t="str">
            <v>CDU_C+9D</v>
          </cell>
          <cell r="E154">
            <v>0</v>
          </cell>
          <cell r="F154">
            <v>11</v>
          </cell>
        </row>
        <row r="155">
          <cell r="A155" t="str">
            <v>LUDH31</v>
          </cell>
          <cell r="B155" t="str">
            <v>CDU_C+9D</v>
          </cell>
          <cell r="C155" t="str">
            <v>CDU_C+9D</v>
          </cell>
          <cell r="D155" t="str">
            <v>CDU_C+9D</v>
          </cell>
          <cell r="E155">
            <v>0</v>
          </cell>
          <cell r="F155">
            <v>10</v>
          </cell>
        </row>
        <row r="156">
          <cell r="A156" t="str">
            <v>LUDH32</v>
          </cell>
          <cell r="B156" t="str">
            <v>CDU_G9</v>
          </cell>
          <cell r="C156" t="str">
            <v>CDU_G9</v>
          </cell>
          <cell r="D156" t="str">
            <v>CDU_G9</v>
          </cell>
          <cell r="E156">
            <v>0</v>
          </cell>
          <cell r="F156">
            <v>12</v>
          </cell>
        </row>
        <row r="157">
          <cell r="A157" t="str">
            <v>LUDH33</v>
          </cell>
          <cell r="B157" t="str">
            <v>CDU_A9D</v>
          </cell>
          <cell r="C157" t="str">
            <v>CDU_A9D</v>
          </cell>
          <cell r="D157" t="str">
            <v>CDU_A9D</v>
          </cell>
          <cell r="E157">
            <v>0</v>
          </cell>
          <cell r="F157">
            <v>6</v>
          </cell>
        </row>
        <row r="158">
          <cell r="A158" t="str">
            <v>LUDH35</v>
          </cell>
          <cell r="B158" t="str">
            <v>CDU_G9</v>
          </cell>
          <cell r="C158" t="str">
            <v>CDU_G9</v>
          </cell>
          <cell r="D158" t="str">
            <v>CDU_G9</v>
          </cell>
          <cell r="E158">
            <v>0</v>
          </cell>
          <cell r="F158">
            <v>10</v>
          </cell>
        </row>
        <row r="159">
          <cell r="A159" t="str">
            <v>LUDH38</v>
          </cell>
          <cell r="B159" t="str">
            <v>CDU_G9</v>
          </cell>
          <cell r="C159" t="str">
            <v>CDU_G9</v>
          </cell>
          <cell r="D159" t="str">
            <v>CDU_G9</v>
          </cell>
          <cell r="E159">
            <v>0</v>
          </cell>
          <cell r="F159">
            <v>6</v>
          </cell>
        </row>
        <row r="160">
          <cell r="A160" t="str">
            <v>LUDH39</v>
          </cell>
          <cell r="B160" t="str">
            <v>CDU_G9</v>
          </cell>
          <cell r="C160" t="str">
            <v>CDU_G9</v>
          </cell>
          <cell r="D160" t="str">
            <v>CDU_G9</v>
          </cell>
          <cell r="E160">
            <v>0</v>
          </cell>
          <cell r="F160">
            <v>8</v>
          </cell>
        </row>
        <row r="161">
          <cell r="A161" t="str">
            <v>LUDH40</v>
          </cell>
          <cell r="B161" t="str">
            <v>CDU_G9</v>
          </cell>
          <cell r="C161" t="str">
            <v>CDU_G9</v>
          </cell>
          <cell r="D161" t="str">
            <v>CDU_G9</v>
          </cell>
          <cell r="E161">
            <v>0</v>
          </cell>
          <cell r="F161">
            <v>7</v>
          </cell>
        </row>
        <row r="162">
          <cell r="A162" t="str">
            <v>LUDH41</v>
          </cell>
          <cell r="B162" t="str">
            <v>CDU_G9</v>
          </cell>
          <cell r="C162" t="str">
            <v>CDU_G9</v>
          </cell>
          <cell r="D162" t="str">
            <v>CDU_G9</v>
          </cell>
          <cell r="E162">
            <v>0</v>
          </cell>
          <cell r="F162">
            <v>12</v>
          </cell>
        </row>
        <row r="163">
          <cell r="A163" t="str">
            <v>LUDH42</v>
          </cell>
          <cell r="B163" t="str">
            <v>CDU_G9</v>
          </cell>
          <cell r="C163" t="str">
            <v>CDU_G9</v>
          </cell>
          <cell r="D163" t="str">
            <v>CDU_G9</v>
          </cell>
          <cell r="E163">
            <v>0</v>
          </cell>
          <cell r="F163">
            <v>9</v>
          </cell>
        </row>
        <row r="164">
          <cell r="A164" t="str">
            <v>LUDH43</v>
          </cell>
          <cell r="B164" t="str">
            <v>CDU_G9</v>
          </cell>
          <cell r="C164" t="str">
            <v>CDU_G9</v>
          </cell>
          <cell r="D164" t="str">
            <v>CDU_G9</v>
          </cell>
          <cell r="E164">
            <v>0</v>
          </cell>
          <cell r="F164">
            <v>12</v>
          </cell>
        </row>
        <row r="165">
          <cell r="A165" t="str">
            <v>LUDH46</v>
          </cell>
          <cell r="B165" t="str">
            <v>CDU_G9</v>
          </cell>
          <cell r="C165" t="str">
            <v>CDU_G9</v>
          </cell>
          <cell r="D165" t="str">
            <v>CDU_G9</v>
          </cell>
          <cell r="E165">
            <v>0</v>
          </cell>
          <cell r="F165">
            <v>6</v>
          </cell>
        </row>
        <row r="166">
          <cell r="A166" t="str">
            <v>LUDH48</v>
          </cell>
          <cell r="B166" t="str">
            <v>CDU_G9</v>
          </cell>
          <cell r="C166" t="str">
            <v>CDU_G9</v>
          </cell>
          <cell r="D166" t="str">
            <v>CDU_G9</v>
          </cell>
          <cell r="E166">
            <v>0</v>
          </cell>
          <cell r="F166">
            <v>10</v>
          </cell>
        </row>
        <row r="167">
          <cell r="A167" t="str">
            <v>LUDH49</v>
          </cell>
          <cell r="B167" t="str">
            <v>CDU_G9</v>
          </cell>
          <cell r="C167" t="str">
            <v>CDU_G9</v>
          </cell>
          <cell r="D167" t="str">
            <v>CDU_G9</v>
          </cell>
          <cell r="F167">
            <v>12</v>
          </cell>
        </row>
        <row r="168">
          <cell r="A168" t="str">
            <v>MCHW04</v>
          </cell>
          <cell r="C168">
            <v>0</v>
          </cell>
          <cell r="D168">
            <v>0</v>
          </cell>
          <cell r="E168">
            <v>0</v>
          </cell>
          <cell r="F168">
            <v>9</v>
          </cell>
        </row>
        <row r="169">
          <cell r="A169" t="str">
            <v>METU05</v>
          </cell>
          <cell r="B169" t="str">
            <v>CDU_A9D</v>
          </cell>
          <cell r="C169" t="str">
            <v>CDU_A9D</v>
          </cell>
          <cell r="D169" t="str">
            <v>CDU_A9D</v>
          </cell>
          <cell r="E169">
            <v>0</v>
          </cell>
          <cell r="F169">
            <v>9</v>
          </cell>
        </row>
        <row r="170">
          <cell r="A170" t="str">
            <v>MGGR03</v>
          </cell>
          <cell r="B170" t="str">
            <v>CDU_G9</v>
          </cell>
          <cell r="C170" t="str">
            <v>CDU_G9</v>
          </cell>
          <cell r="D170" t="str">
            <v>CDU_A9D</v>
          </cell>
          <cell r="E170">
            <v>0</v>
          </cell>
          <cell r="F170">
            <v>14</v>
          </cell>
        </row>
        <row r="171">
          <cell r="A171" t="str">
            <v>MHPR03</v>
          </cell>
          <cell r="B171" t="str">
            <v>CDU_A9D</v>
          </cell>
          <cell r="C171" t="str">
            <v>CDU_A9D</v>
          </cell>
          <cell r="D171" t="str">
            <v>CDU_A9D</v>
          </cell>
          <cell r="E171">
            <v>0</v>
          </cell>
          <cell r="F171">
            <v>11</v>
          </cell>
        </row>
        <row r="172">
          <cell r="A172" t="str">
            <v>MKRN05</v>
          </cell>
          <cell r="B172" t="str">
            <v>CDU_A9D</v>
          </cell>
          <cell r="C172" t="str">
            <v>CDU_A9D</v>
          </cell>
          <cell r="D172" t="str">
            <v>CDU_A9D</v>
          </cell>
          <cell r="E172" t="str">
            <v>CDU_A9D</v>
          </cell>
          <cell r="F172">
            <v>11</v>
          </cell>
        </row>
        <row r="173">
          <cell r="A173" t="str">
            <v>MKSR08</v>
          </cell>
          <cell r="B173" t="str">
            <v>CDU_A9D</v>
          </cell>
          <cell r="C173" t="str">
            <v>CDU_A9D</v>
          </cell>
          <cell r="D173" t="str">
            <v>CDU_A9D</v>
          </cell>
          <cell r="E173" t="str">
            <v>CDU_A9D</v>
          </cell>
          <cell r="F173">
            <v>12</v>
          </cell>
        </row>
        <row r="174">
          <cell r="A174" t="str">
            <v>MLKT04</v>
          </cell>
          <cell r="B174" t="str">
            <v>CDU_A9D</v>
          </cell>
          <cell r="C174" t="str">
            <v>CDU_A9D</v>
          </cell>
          <cell r="D174" t="str">
            <v>CDU_A9D</v>
          </cell>
          <cell r="E174">
            <v>0</v>
          </cell>
          <cell r="F174">
            <v>11</v>
          </cell>
        </row>
        <row r="175">
          <cell r="A175" t="str">
            <v>MLOT06</v>
          </cell>
          <cell r="B175" t="str">
            <v>CDU_A9D</v>
          </cell>
          <cell r="C175" t="str">
            <v>CDU_A9D</v>
          </cell>
          <cell r="D175" t="str">
            <v>CDU_A9D</v>
          </cell>
          <cell r="E175" t="str">
            <v>CDU_A9D</v>
          </cell>
          <cell r="F175">
            <v>11</v>
          </cell>
        </row>
        <row r="176">
          <cell r="A176" t="str">
            <v>MLPR25</v>
          </cell>
          <cell r="B176" t="str">
            <v>CDU_G9</v>
          </cell>
          <cell r="C176" t="str">
            <v>CDU_G9</v>
          </cell>
          <cell r="D176" t="str">
            <v>CDU_G9</v>
          </cell>
          <cell r="E176">
            <v>0</v>
          </cell>
          <cell r="F176">
            <v>7</v>
          </cell>
        </row>
        <row r="177">
          <cell r="A177" t="str">
            <v>MNSA01</v>
          </cell>
          <cell r="B177" t="str">
            <v>CDU_A9D</v>
          </cell>
          <cell r="C177" t="str">
            <v>CDU_A9D</v>
          </cell>
          <cell r="D177" t="str">
            <v>CDU_A9D</v>
          </cell>
          <cell r="E177">
            <v>0</v>
          </cell>
          <cell r="F177">
            <v>8</v>
          </cell>
        </row>
        <row r="178">
          <cell r="A178" t="str">
            <v>MOGA01</v>
          </cell>
          <cell r="B178" t="str">
            <v>CDU_G9</v>
          </cell>
          <cell r="C178" t="str">
            <v>CDU_G9</v>
          </cell>
          <cell r="D178" t="str">
            <v>CDU_G9</v>
          </cell>
          <cell r="E178">
            <v>0</v>
          </cell>
          <cell r="F178">
            <v>12</v>
          </cell>
        </row>
        <row r="179">
          <cell r="A179" t="str">
            <v>MOGA02</v>
          </cell>
          <cell r="B179" t="str">
            <v>CDU_A9D</v>
          </cell>
          <cell r="C179" t="str">
            <v>CDU_A9D</v>
          </cell>
          <cell r="D179" t="str">
            <v>CDU_A9D</v>
          </cell>
          <cell r="E179">
            <v>0</v>
          </cell>
          <cell r="F179">
            <v>8</v>
          </cell>
        </row>
        <row r="180">
          <cell r="A180" t="str">
            <v>MOHA13</v>
          </cell>
          <cell r="B180" t="str">
            <v>CDU_G9</v>
          </cell>
          <cell r="C180" t="str">
            <v>CDU_G9</v>
          </cell>
          <cell r="D180" t="str">
            <v>CDU_G9</v>
          </cell>
          <cell r="E180" t="str">
            <v>CDU_C+9D</v>
          </cell>
          <cell r="F180">
            <v>18</v>
          </cell>
        </row>
        <row r="181">
          <cell r="A181" t="str">
            <v>MOHA14</v>
          </cell>
          <cell r="B181" t="str">
            <v>CDU_G9</v>
          </cell>
          <cell r="C181" t="str">
            <v>CDU_G9</v>
          </cell>
          <cell r="D181" t="str">
            <v>CDU_A9D</v>
          </cell>
          <cell r="E181">
            <v>0</v>
          </cell>
          <cell r="F181">
            <v>15</v>
          </cell>
        </row>
        <row r="182">
          <cell r="A182" t="str">
            <v>MOHA15</v>
          </cell>
          <cell r="B182" t="str">
            <v>CDU_A9D</v>
          </cell>
          <cell r="C182" t="str">
            <v>CDU_A9D</v>
          </cell>
          <cell r="D182" t="str">
            <v>CDU_A9D</v>
          </cell>
          <cell r="E182">
            <v>0</v>
          </cell>
          <cell r="F182">
            <v>10</v>
          </cell>
        </row>
        <row r="183">
          <cell r="A183" t="str">
            <v>MOHA34</v>
          </cell>
          <cell r="B183" t="str">
            <v>CDU_G9</v>
          </cell>
          <cell r="C183" t="str">
            <v>CDU_G9</v>
          </cell>
          <cell r="D183" t="str">
            <v>CDU_G9</v>
          </cell>
          <cell r="E183">
            <v>0</v>
          </cell>
          <cell r="F183">
            <v>12</v>
          </cell>
        </row>
        <row r="184">
          <cell r="A184" t="str">
            <v>MOHA35</v>
          </cell>
          <cell r="B184" t="str">
            <v>CDU_G9</v>
          </cell>
          <cell r="C184" t="str">
            <v>CDU_G9</v>
          </cell>
          <cell r="D184" t="str">
            <v>CDU_G9</v>
          </cell>
          <cell r="E184">
            <v>0</v>
          </cell>
          <cell r="F184">
            <v>12</v>
          </cell>
        </row>
        <row r="185">
          <cell r="A185" t="str">
            <v>MOHA43</v>
          </cell>
          <cell r="B185" t="str">
            <v>CDU_C+9D</v>
          </cell>
          <cell r="C185" t="str">
            <v>CDU_C+9D</v>
          </cell>
          <cell r="D185" t="str">
            <v>CDU_C+9D</v>
          </cell>
          <cell r="E185">
            <v>0</v>
          </cell>
          <cell r="F185">
            <v>10</v>
          </cell>
        </row>
        <row r="186">
          <cell r="A186" t="str">
            <v>MOUR13</v>
          </cell>
          <cell r="B186" t="str">
            <v>CDU_A9D</v>
          </cell>
          <cell r="C186" t="str">
            <v>CDU_A9D</v>
          </cell>
          <cell r="D186" t="str">
            <v>CDU_A9D</v>
          </cell>
          <cell r="E186">
            <v>0</v>
          </cell>
          <cell r="F186">
            <v>5</v>
          </cell>
        </row>
        <row r="187">
          <cell r="A187" t="str">
            <v>MRND03</v>
          </cell>
          <cell r="B187" t="str">
            <v>CDU_G9</v>
          </cell>
          <cell r="C187" t="str">
            <v>CDU_G9</v>
          </cell>
          <cell r="D187" t="str">
            <v>CDU_G9</v>
          </cell>
          <cell r="E187">
            <v>0</v>
          </cell>
          <cell r="F187">
            <v>9</v>
          </cell>
        </row>
        <row r="188">
          <cell r="A188" t="str">
            <v>MTPR05</v>
          </cell>
          <cell r="B188" t="str">
            <v>CDU_A9D</v>
          </cell>
          <cell r="C188" t="str">
            <v>CDU_A9D</v>
          </cell>
          <cell r="D188" t="str">
            <v>CDU_A9D</v>
          </cell>
          <cell r="E188">
            <v>0</v>
          </cell>
          <cell r="F188">
            <v>6</v>
          </cell>
        </row>
        <row r="189">
          <cell r="A189" t="str">
            <v>NABA05</v>
          </cell>
          <cell r="B189" t="str">
            <v>CDU_A9D</v>
          </cell>
          <cell r="C189" t="str">
            <v>CDU_A9D</v>
          </cell>
          <cell r="D189" t="str">
            <v>CDU_A9D</v>
          </cell>
          <cell r="E189">
            <v>0</v>
          </cell>
          <cell r="F189">
            <v>11</v>
          </cell>
        </row>
        <row r="190">
          <cell r="A190" t="str">
            <v>NAWA01</v>
          </cell>
          <cell r="B190" t="str">
            <v>CDU_G9</v>
          </cell>
          <cell r="C190" t="str">
            <v>CDU_G9</v>
          </cell>
          <cell r="D190" t="str">
            <v>CDU_G9</v>
          </cell>
          <cell r="E190">
            <v>0</v>
          </cell>
          <cell r="F190">
            <v>12</v>
          </cell>
        </row>
        <row r="191">
          <cell r="A191" t="str">
            <v>NDPR08</v>
          </cell>
          <cell r="B191" t="str">
            <v>CDU_A9D</v>
          </cell>
          <cell r="C191" t="str">
            <v>CDU_A9D</v>
          </cell>
          <cell r="D191" t="str">
            <v>CDU_A9D</v>
          </cell>
          <cell r="E191">
            <v>0</v>
          </cell>
          <cell r="F191">
            <v>5</v>
          </cell>
        </row>
        <row r="192">
          <cell r="A192" t="str">
            <v>NKDR01</v>
          </cell>
          <cell r="B192" t="str">
            <v>CDU_G9</v>
          </cell>
          <cell r="C192" t="str">
            <v>CDU_A9D</v>
          </cell>
          <cell r="D192" t="str">
            <v>CDU_G9</v>
          </cell>
          <cell r="E192" t="str">
            <v>CDU_G9</v>
          </cell>
          <cell r="F192">
            <v>15</v>
          </cell>
        </row>
        <row r="193">
          <cell r="A193" t="str">
            <v>NNGL02</v>
          </cell>
          <cell r="B193" t="str">
            <v>CDU_C+9D</v>
          </cell>
          <cell r="C193" t="str">
            <v>CDU_C+9D</v>
          </cell>
          <cell r="D193" t="str">
            <v>CDU_C+9D</v>
          </cell>
          <cell r="E193">
            <v>0</v>
          </cell>
          <cell r="F193">
            <v>8</v>
          </cell>
        </row>
        <row r="194">
          <cell r="A194" t="str">
            <v>NOOR03</v>
          </cell>
          <cell r="B194" t="str">
            <v>CDU_G9</v>
          </cell>
          <cell r="C194" t="str">
            <v>CDU_G9</v>
          </cell>
          <cell r="D194" t="str">
            <v>CDU_G9</v>
          </cell>
          <cell r="E194">
            <v>0</v>
          </cell>
          <cell r="F194">
            <v>9</v>
          </cell>
        </row>
        <row r="195">
          <cell r="A195" t="str">
            <v>PATI16</v>
          </cell>
          <cell r="B195" t="str">
            <v>CDU_A9D</v>
          </cell>
          <cell r="C195" t="str">
            <v>CDU_A9D</v>
          </cell>
          <cell r="D195" t="str">
            <v>CDU_A9D</v>
          </cell>
          <cell r="E195">
            <v>0</v>
          </cell>
          <cell r="F195">
            <v>12</v>
          </cell>
        </row>
        <row r="196">
          <cell r="A196" t="str">
            <v>PHAG23</v>
          </cell>
          <cell r="B196" t="str">
            <v>CDU_A9D</v>
          </cell>
          <cell r="C196" t="str">
            <v>CDU_A9D</v>
          </cell>
          <cell r="D196" t="str">
            <v>CDU_A9D</v>
          </cell>
          <cell r="E196">
            <v>0</v>
          </cell>
          <cell r="F196">
            <v>12</v>
          </cell>
        </row>
        <row r="197">
          <cell r="A197" t="str">
            <v>PHAG24</v>
          </cell>
          <cell r="B197" t="str">
            <v>CDU_G9</v>
          </cell>
          <cell r="C197" t="str">
            <v>CDU_G9</v>
          </cell>
          <cell r="D197" t="str">
            <v>CDU_A9D</v>
          </cell>
          <cell r="E197">
            <v>0</v>
          </cell>
          <cell r="F197">
            <v>14</v>
          </cell>
        </row>
        <row r="198">
          <cell r="A198" t="str">
            <v>PHIL21</v>
          </cell>
          <cell r="B198" t="str">
            <v>CDU_A9D</v>
          </cell>
          <cell r="C198" t="str">
            <v>CDU_A9D</v>
          </cell>
          <cell r="D198" t="str">
            <v>CDU_A9D</v>
          </cell>
          <cell r="E198">
            <v>0</v>
          </cell>
          <cell r="F198">
            <v>8</v>
          </cell>
        </row>
        <row r="199">
          <cell r="A199" t="str">
            <v>PHIL36</v>
          </cell>
          <cell r="B199" t="str">
            <v>CDU_G9</v>
          </cell>
          <cell r="C199" t="str">
            <v>CDU_G9</v>
          </cell>
          <cell r="D199" t="str">
            <v>CDU_G9</v>
          </cell>
          <cell r="E199">
            <v>0</v>
          </cell>
          <cell r="F199">
            <v>11</v>
          </cell>
        </row>
        <row r="200">
          <cell r="A200" t="str">
            <v>PKLA16</v>
          </cell>
          <cell r="B200" t="str">
            <v>CDU_A9D</v>
          </cell>
          <cell r="C200" t="str">
            <v>CDU_A9D</v>
          </cell>
          <cell r="D200" t="str">
            <v>CDU_A9D</v>
          </cell>
          <cell r="E200" t="str">
            <v>CDU_A9D</v>
          </cell>
          <cell r="F200">
            <v>11</v>
          </cell>
        </row>
        <row r="201">
          <cell r="A201" t="str">
            <v>PKLA17</v>
          </cell>
          <cell r="B201" t="str">
            <v>CDU_A9D</v>
          </cell>
          <cell r="C201" t="str">
            <v>CDU_A9D</v>
          </cell>
          <cell r="D201" t="str">
            <v>CDU_A9D</v>
          </cell>
          <cell r="E201">
            <v>0</v>
          </cell>
          <cell r="F201">
            <v>10</v>
          </cell>
        </row>
        <row r="202">
          <cell r="A202" t="str">
            <v>PKLA18</v>
          </cell>
          <cell r="B202" t="str">
            <v>CDU_C+9D</v>
          </cell>
          <cell r="C202" t="str">
            <v>CDU_C+9D</v>
          </cell>
          <cell r="D202" t="str">
            <v>CDU_C+9D</v>
          </cell>
          <cell r="E202">
            <v>0</v>
          </cell>
          <cell r="F202">
            <v>10</v>
          </cell>
        </row>
        <row r="203">
          <cell r="A203" t="str">
            <v>PKLA19</v>
          </cell>
          <cell r="B203" t="str">
            <v>CDU_A9D</v>
          </cell>
          <cell r="C203" t="str">
            <v>CDU_A9D</v>
          </cell>
          <cell r="D203" t="str">
            <v>CDU_A9D</v>
          </cell>
          <cell r="E203">
            <v>0</v>
          </cell>
          <cell r="F203">
            <v>12</v>
          </cell>
        </row>
        <row r="204">
          <cell r="A204" t="str">
            <v>PKLA36</v>
          </cell>
          <cell r="B204" t="str">
            <v>CDU_C+9D</v>
          </cell>
          <cell r="C204" t="str">
            <v>CDU_C+9D</v>
          </cell>
          <cell r="D204" t="str">
            <v>CDU_C+9D</v>
          </cell>
          <cell r="E204">
            <v>0</v>
          </cell>
          <cell r="F204">
            <v>8</v>
          </cell>
        </row>
        <row r="205">
          <cell r="A205" t="str">
            <v>PKLA39</v>
          </cell>
          <cell r="B205" t="str">
            <v>CDU_G9</v>
          </cell>
          <cell r="C205" t="str">
            <v>CDU_G9</v>
          </cell>
          <cell r="D205" t="str">
            <v>CDU_G9</v>
          </cell>
          <cell r="E205">
            <v>0</v>
          </cell>
          <cell r="F205">
            <v>6</v>
          </cell>
        </row>
        <row r="206">
          <cell r="A206" t="str">
            <v>PKLA46</v>
          </cell>
          <cell r="B206" t="str">
            <v>CDU_G9</v>
          </cell>
          <cell r="C206" t="str">
            <v>CDU_G9</v>
          </cell>
          <cell r="D206" t="str">
            <v>CDU_G9</v>
          </cell>
          <cell r="E206">
            <v>0</v>
          </cell>
          <cell r="F206">
            <v>12</v>
          </cell>
        </row>
        <row r="207">
          <cell r="A207" t="str">
            <v>PKLA47</v>
          </cell>
          <cell r="B207" t="str">
            <v>CDU_A9D</v>
          </cell>
          <cell r="C207" t="str">
            <v>CDU_A9D</v>
          </cell>
          <cell r="D207">
            <v>0</v>
          </cell>
          <cell r="E207">
            <v>0</v>
          </cell>
          <cell r="F207">
            <v>4</v>
          </cell>
        </row>
        <row r="208">
          <cell r="A208" t="str">
            <v>PTKD05</v>
          </cell>
          <cell r="B208" t="str">
            <v>CDU_A9D</v>
          </cell>
          <cell r="C208" t="str">
            <v>CDU_A9D</v>
          </cell>
          <cell r="D208" t="str">
            <v>CDU_A9D</v>
          </cell>
          <cell r="E208">
            <v>0</v>
          </cell>
          <cell r="F208">
            <v>6</v>
          </cell>
        </row>
        <row r="209">
          <cell r="A209" t="str">
            <v>PTKT06</v>
          </cell>
          <cell r="B209" t="str">
            <v>CDU_G9</v>
          </cell>
          <cell r="C209" t="str">
            <v>CDU_G9</v>
          </cell>
          <cell r="D209" t="str">
            <v>CDU_A9D</v>
          </cell>
          <cell r="E209" t="str">
            <v>CDU_G9</v>
          </cell>
          <cell r="F209">
            <v>14</v>
          </cell>
        </row>
        <row r="210">
          <cell r="A210" t="str">
            <v>PTKT08</v>
          </cell>
          <cell r="B210" t="str">
            <v>CDU_A9D</v>
          </cell>
          <cell r="C210" t="str">
            <v>CDU_A9D</v>
          </cell>
          <cell r="D210" t="str">
            <v>CDU_A9D</v>
          </cell>
          <cell r="E210">
            <v>0</v>
          </cell>
          <cell r="F210">
            <v>6</v>
          </cell>
        </row>
        <row r="211">
          <cell r="A211" t="str">
            <v>PTLA01</v>
          </cell>
          <cell r="B211" t="str">
            <v>CDU_A9D</v>
          </cell>
          <cell r="C211" t="str">
            <v>CDU_A9D</v>
          </cell>
          <cell r="D211" t="str">
            <v>CDU_A9D</v>
          </cell>
          <cell r="E211">
            <v>0</v>
          </cell>
          <cell r="F211">
            <v>9</v>
          </cell>
        </row>
        <row r="212">
          <cell r="A212" t="str">
            <v>PTLA02</v>
          </cell>
          <cell r="B212" t="str">
            <v>CDU_A9D</v>
          </cell>
          <cell r="C212" t="str">
            <v>CDU_A9D</v>
          </cell>
          <cell r="D212" t="str">
            <v>CDU_A9D</v>
          </cell>
          <cell r="E212">
            <v>0</v>
          </cell>
          <cell r="F212">
            <v>12</v>
          </cell>
        </row>
        <row r="213">
          <cell r="A213" t="str">
            <v>PTLA03</v>
          </cell>
          <cell r="B213" t="str">
            <v>CDU_C+9D</v>
          </cell>
          <cell r="C213" t="str">
            <v>CDU_C+9D</v>
          </cell>
          <cell r="D213" t="str">
            <v>CDU_C+9D</v>
          </cell>
          <cell r="E213">
            <v>0</v>
          </cell>
          <cell r="F213">
            <v>10</v>
          </cell>
        </row>
        <row r="214">
          <cell r="A214" t="str">
            <v>PTLA04</v>
          </cell>
          <cell r="B214" t="str">
            <v>CDU_G9</v>
          </cell>
          <cell r="C214" t="str">
            <v>CDU_A9D</v>
          </cell>
          <cell r="D214" t="str">
            <v>CDU_G9</v>
          </cell>
          <cell r="E214">
            <v>0</v>
          </cell>
          <cell r="F214">
            <v>14</v>
          </cell>
        </row>
        <row r="215">
          <cell r="A215" t="str">
            <v>PTLA07</v>
          </cell>
          <cell r="B215" t="str">
            <v>CDU_A9D</v>
          </cell>
          <cell r="C215" t="str">
            <v>CDU_A9D</v>
          </cell>
          <cell r="D215" t="str">
            <v>CDU_A9D</v>
          </cell>
          <cell r="E215">
            <v>0</v>
          </cell>
          <cell r="F215">
            <v>12</v>
          </cell>
        </row>
        <row r="216">
          <cell r="A216" t="str">
            <v>PTLA08</v>
          </cell>
          <cell r="B216" t="str">
            <v>CDU_A9D</v>
          </cell>
          <cell r="C216" t="str">
            <v>CDU_A9D</v>
          </cell>
          <cell r="D216" t="str">
            <v>CDU_A9D</v>
          </cell>
          <cell r="E216">
            <v>0</v>
          </cell>
          <cell r="F216">
            <v>12</v>
          </cell>
        </row>
        <row r="217">
          <cell r="A217" t="str">
            <v>PTLA09</v>
          </cell>
          <cell r="B217" t="str">
            <v>CDU_G9</v>
          </cell>
          <cell r="C217" t="str">
            <v>CDU_G9</v>
          </cell>
          <cell r="D217" t="str">
            <v>CDU_G9</v>
          </cell>
          <cell r="E217">
            <v>0</v>
          </cell>
          <cell r="F217">
            <v>12</v>
          </cell>
        </row>
        <row r="218">
          <cell r="A218" t="str">
            <v>PTLA10</v>
          </cell>
          <cell r="B218" t="str">
            <v>CDU_G9</v>
          </cell>
          <cell r="C218" t="str">
            <v>CDU_G9</v>
          </cell>
          <cell r="D218" t="str">
            <v>CDU_G9</v>
          </cell>
          <cell r="E218">
            <v>0</v>
          </cell>
          <cell r="F218">
            <v>11</v>
          </cell>
        </row>
        <row r="219">
          <cell r="A219" t="str">
            <v>PTLA11</v>
          </cell>
          <cell r="B219" t="str">
            <v>CDU_C+9D</v>
          </cell>
          <cell r="C219" t="str">
            <v>CDU_C+9D</v>
          </cell>
          <cell r="D219" t="str">
            <v>CDU_C+9D</v>
          </cell>
          <cell r="E219">
            <v>0</v>
          </cell>
          <cell r="F219">
            <v>10</v>
          </cell>
        </row>
        <row r="220">
          <cell r="A220" t="str">
            <v>PTLA14</v>
          </cell>
          <cell r="B220" t="str">
            <v>CDU_G9</v>
          </cell>
          <cell r="C220" t="str">
            <v>CDU_G9</v>
          </cell>
          <cell r="D220" t="str">
            <v>CDU_G9</v>
          </cell>
          <cell r="F220">
            <v>12</v>
          </cell>
        </row>
        <row r="221">
          <cell r="A221" t="str">
            <v>PTRN16</v>
          </cell>
          <cell r="B221" t="str">
            <v>CDU_A9D</v>
          </cell>
          <cell r="C221" t="str">
            <v>CDU_A9D</v>
          </cell>
          <cell r="D221" t="str">
            <v>CDU_A9D</v>
          </cell>
          <cell r="E221" t="str">
            <v>CDU_A9D</v>
          </cell>
          <cell r="F221">
            <v>11</v>
          </cell>
        </row>
        <row r="222">
          <cell r="A222" t="str">
            <v>PYAL09</v>
          </cell>
          <cell r="B222" t="str">
            <v>CDU_A9D</v>
          </cell>
          <cell r="C222" t="str">
            <v>CDU_A9D</v>
          </cell>
          <cell r="D222" t="str">
            <v>CDU_A9D</v>
          </cell>
          <cell r="F222">
            <v>5</v>
          </cell>
        </row>
        <row r="223">
          <cell r="A223" t="str">
            <v>QADN03</v>
          </cell>
          <cell r="B223" t="str">
            <v>CDU_A9D</v>
          </cell>
          <cell r="C223" t="str">
            <v>CDU_A9D</v>
          </cell>
          <cell r="D223" t="str">
            <v>CDU_A9D</v>
          </cell>
          <cell r="E223">
            <v>0</v>
          </cell>
          <cell r="F223">
            <v>6</v>
          </cell>
        </row>
        <row r="224">
          <cell r="A224" t="str">
            <v>RAHN06</v>
          </cell>
          <cell r="B224" t="str">
            <v>CDU_A9D</v>
          </cell>
          <cell r="C224" t="str">
            <v>CDU_A9D</v>
          </cell>
          <cell r="D224" t="str">
            <v>CDU_A9D</v>
          </cell>
          <cell r="E224">
            <v>0</v>
          </cell>
          <cell r="F224">
            <v>6</v>
          </cell>
        </row>
        <row r="225">
          <cell r="A225" t="str">
            <v>RAKT02</v>
          </cell>
          <cell r="B225" t="str">
            <v>CDU_A9D</v>
          </cell>
          <cell r="C225" t="str">
            <v>CDU_A9D</v>
          </cell>
          <cell r="D225" t="str">
            <v>CDU_A9D</v>
          </cell>
          <cell r="E225">
            <v>0</v>
          </cell>
          <cell r="F225">
            <v>10</v>
          </cell>
        </row>
        <row r="226">
          <cell r="A226" t="str">
            <v>RARA07</v>
          </cell>
          <cell r="B226" t="str">
            <v>CDU_G9</v>
          </cell>
          <cell r="C226" t="str">
            <v>CDU_G9</v>
          </cell>
          <cell r="D226" t="str">
            <v>CDU_G9</v>
          </cell>
          <cell r="E226">
            <v>0</v>
          </cell>
          <cell r="F226">
            <v>9</v>
          </cell>
        </row>
        <row r="227">
          <cell r="A227" t="str">
            <v>RAYA03</v>
          </cell>
          <cell r="B227" t="str">
            <v>CDU_A9D</v>
          </cell>
          <cell r="C227" t="str">
            <v>CDU_A9D</v>
          </cell>
          <cell r="D227" t="str">
            <v>CDU_A9D</v>
          </cell>
          <cell r="E227">
            <v>0</v>
          </cell>
          <cell r="F227">
            <v>12</v>
          </cell>
        </row>
        <row r="228">
          <cell r="A228" t="str">
            <v>RJPR01</v>
          </cell>
          <cell r="B228" t="str">
            <v>CDU_A9D</v>
          </cell>
          <cell r="C228" t="str">
            <v>CDU_A9D</v>
          </cell>
          <cell r="D228" t="str">
            <v>CDU_A9D</v>
          </cell>
          <cell r="E228" t="str">
            <v>CDU_A9D</v>
          </cell>
          <cell r="F228">
            <v>11</v>
          </cell>
        </row>
        <row r="229">
          <cell r="A229" t="str">
            <v>RJPR02</v>
          </cell>
          <cell r="B229" t="str">
            <v>CDU_G9</v>
          </cell>
          <cell r="C229" t="str">
            <v>CDU_G9</v>
          </cell>
          <cell r="D229" t="str">
            <v>CDU_G9</v>
          </cell>
          <cell r="E229">
            <v>0</v>
          </cell>
          <cell r="F229">
            <v>11</v>
          </cell>
        </row>
        <row r="230">
          <cell r="A230" t="str">
            <v>RMPR12</v>
          </cell>
          <cell r="B230" t="str">
            <v>CDU_A9D</v>
          </cell>
          <cell r="C230" t="str">
            <v>CDU_A9D</v>
          </cell>
          <cell r="D230" t="str">
            <v>CDU_A9D</v>
          </cell>
          <cell r="E230">
            <v>0</v>
          </cell>
          <cell r="F230">
            <v>5</v>
          </cell>
        </row>
        <row r="231">
          <cell r="A231" t="str">
            <v>ROPR01</v>
          </cell>
          <cell r="B231" t="str">
            <v>CDU_A9D</v>
          </cell>
          <cell r="C231" t="str">
            <v>CDU_A9D</v>
          </cell>
          <cell r="D231" t="str">
            <v>CDU_A9D</v>
          </cell>
          <cell r="E231" t="str">
            <v>CDU_A9D</v>
          </cell>
          <cell r="F231">
            <v>11</v>
          </cell>
        </row>
        <row r="232">
          <cell r="A232" t="str">
            <v>ROPR05</v>
          </cell>
          <cell r="B232" t="str">
            <v>CDU_G9</v>
          </cell>
          <cell r="C232" t="str">
            <v>CDU_G9</v>
          </cell>
          <cell r="D232" t="str">
            <v>CDU_G9</v>
          </cell>
          <cell r="E232">
            <v>0</v>
          </cell>
          <cell r="F232">
            <v>6</v>
          </cell>
        </row>
        <row r="233">
          <cell r="A233" t="str">
            <v>SHKT04</v>
          </cell>
          <cell r="B233" t="str">
            <v>CDU_A9D</v>
          </cell>
          <cell r="C233" t="str">
            <v>CDU_A9D</v>
          </cell>
          <cell r="D233" t="str">
            <v>CDU_A9D</v>
          </cell>
          <cell r="E233">
            <v>0</v>
          </cell>
          <cell r="F233">
            <v>12</v>
          </cell>
        </row>
        <row r="234">
          <cell r="A234" t="str">
            <v>SKRD08</v>
          </cell>
          <cell r="B234" t="str">
            <v>CDU_G9</v>
          </cell>
          <cell r="C234" t="str">
            <v>CDU_G9</v>
          </cell>
          <cell r="D234" t="str">
            <v>CDU_G9</v>
          </cell>
          <cell r="E234">
            <v>0</v>
          </cell>
          <cell r="F234">
            <v>6</v>
          </cell>
        </row>
        <row r="235">
          <cell r="A235" t="str">
            <v>SLPL15</v>
          </cell>
          <cell r="B235" t="str">
            <v>CDU_A9D</v>
          </cell>
          <cell r="C235" t="str">
            <v>CDU_A9D</v>
          </cell>
          <cell r="D235" t="str">
            <v>CDU_A9D</v>
          </cell>
          <cell r="E235">
            <v>0</v>
          </cell>
          <cell r="F235">
            <v>12</v>
          </cell>
        </row>
        <row r="236">
          <cell r="A236" t="str">
            <v>SMBU04</v>
          </cell>
          <cell r="B236" t="str">
            <v>CDU_A9D</v>
          </cell>
          <cell r="C236" t="str">
            <v>CDU_A9D</v>
          </cell>
          <cell r="D236" t="str">
            <v>CDU_A9D</v>
          </cell>
          <cell r="E236">
            <v>0</v>
          </cell>
          <cell r="F236">
            <v>5</v>
          </cell>
        </row>
        <row r="237">
          <cell r="A237" t="str">
            <v>SMNA01</v>
          </cell>
          <cell r="B237" t="str">
            <v>CDU_A9D</v>
          </cell>
          <cell r="C237" t="str">
            <v>CDU_A9D</v>
          </cell>
          <cell r="D237" t="str">
            <v>CDU_A9D</v>
          </cell>
          <cell r="E237">
            <v>0</v>
          </cell>
          <cell r="F237">
            <v>11</v>
          </cell>
        </row>
        <row r="238">
          <cell r="A238" t="str">
            <v>SMRL01</v>
          </cell>
          <cell r="B238" t="str">
            <v>CDU_G9</v>
          </cell>
          <cell r="C238" t="str">
            <v>CDU_G9</v>
          </cell>
          <cell r="D238" t="str">
            <v>CDU_G9</v>
          </cell>
          <cell r="E238">
            <v>0</v>
          </cell>
          <cell r="F238">
            <v>6</v>
          </cell>
        </row>
        <row r="239">
          <cell r="A239" t="str">
            <v>SNGR01</v>
          </cell>
          <cell r="B239" t="str">
            <v>CDU_A9D</v>
          </cell>
          <cell r="C239" t="str">
            <v>CDU_A9D</v>
          </cell>
          <cell r="D239" t="str">
            <v>CDU_A9D</v>
          </cell>
          <cell r="E239">
            <v>0</v>
          </cell>
          <cell r="F239">
            <v>6</v>
          </cell>
        </row>
        <row r="240">
          <cell r="A240" t="str">
            <v>SNGR02</v>
          </cell>
          <cell r="B240" t="str">
            <v>CDU_A9D</v>
          </cell>
          <cell r="C240" t="str">
            <v>CDU_A9D</v>
          </cell>
          <cell r="D240" t="str">
            <v>CDU_A9D</v>
          </cell>
          <cell r="E240">
            <v>0</v>
          </cell>
          <cell r="F240">
            <v>6</v>
          </cell>
        </row>
        <row r="241">
          <cell r="A241" t="str">
            <v>SNMA05</v>
          </cell>
          <cell r="B241" t="str">
            <v>CDU_A9D</v>
          </cell>
          <cell r="C241" t="str">
            <v>CDU_A9D</v>
          </cell>
          <cell r="D241" t="str">
            <v>CDU_A9D</v>
          </cell>
          <cell r="E241">
            <v>0</v>
          </cell>
          <cell r="F241">
            <v>8</v>
          </cell>
        </row>
        <row r="242">
          <cell r="A242" t="str">
            <v>SNUR13</v>
          </cell>
          <cell r="B242" t="str">
            <v>CDU_A9D</v>
          </cell>
          <cell r="C242" t="str">
            <v>CDU_A9D</v>
          </cell>
          <cell r="D242" t="str">
            <v>CDU_A9D</v>
          </cell>
          <cell r="E242">
            <v>0</v>
          </cell>
          <cell r="F242">
            <v>6</v>
          </cell>
        </row>
        <row r="243">
          <cell r="A243" t="str">
            <v>SNWL18</v>
          </cell>
          <cell r="B243" t="str">
            <v>CDU_A9D</v>
          </cell>
          <cell r="C243" t="str">
            <v>CDU_A9D</v>
          </cell>
          <cell r="D243" t="str">
            <v>CDU_A9D</v>
          </cell>
          <cell r="E243">
            <v>0</v>
          </cell>
          <cell r="F243">
            <v>9</v>
          </cell>
        </row>
        <row r="244">
          <cell r="A244" t="str">
            <v>SRHN04</v>
          </cell>
          <cell r="B244" t="str">
            <v>CDU_G9</v>
          </cell>
          <cell r="C244" t="str">
            <v>CDU_A9D</v>
          </cell>
          <cell r="D244" t="str">
            <v>CDU_G9</v>
          </cell>
          <cell r="E244">
            <v>0</v>
          </cell>
          <cell r="F244">
            <v>13</v>
          </cell>
        </row>
        <row r="245">
          <cell r="A245" t="str">
            <v>TNDA03</v>
          </cell>
          <cell r="B245" t="str">
            <v>CDU_A9D</v>
          </cell>
          <cell r="C245" t="str">
            <v>CDU_A9D</v>
          </cell>
          <cell r="D245" t="str">
            <v>CDU_A9D</v>
          </cell>
          <cell r="E245">
            <v>0</v>
          </cell>
          <cell r="F245">
            <v>8</v>
          </cell>
        </row>
        <row r="246">
          <cell r="A246" t="str">
            <v>TNTR10</v>
          </cell>
          <cell r="B246" t="str">
            <v>CDU_A9D</v>
          </cell>
          <cell r="C246" t="str">
            <v>CDU_A9D</v>
          </cell>
          <cell r="D246" t="str">
            <v>CDU_A9D</v>
          </cell>
          <cell r="E246">
            <v>0</v>
          </cell>
          <cell r="F246">
            <v>12</v>
          </cell>
        </row>
        <row r="247">
          <cell r="A247" t="str">
            <v>ZIRA03</v>
          </cell>
          <cell r="B247" t="str">
            <v>CDU_A9D</v>
          </cell>
          <cell r="C247" t="str">
            <v>CDU_A9D</v>
          </cell>
          <cell r="D247" t="str">
            <v>CDU_A9D</v>
          </cell>
          <cell r="E247">
            <v>0</v>
          </cell>
          <cell r="F247">
            <v>5</v>
          </cell>
        </row>
        <row r="248">
          <cell r="A248" t="str">
            <v>ZRPR01</v>
          </cell>
          <cell r="B248" t="str">
            <v>CDU_A9D</v>
          </cell>
          <cell r="C248" t="str">
            <v>CDU_A9D</v>
          </cell>
          <cell r="D248" t="str">
            <v>CDU_A9D</v>
          </cell>
          <cell r="E248">
            <v>0</v>
          </cell>
          <cell r="F248">
            <v>6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CoverSheet"/>
      <sheetName val="HoFComment"/>
      <sheetName val="CompGraph"/>
      <sheetName val="P&amp;LAcct"/>
      <sheetName val="RevCostPara"/>
      <sheetName val="HumanRes"/>
      <sheetName val="Network"/>
      <sheetName val="DrsColln"/>
      <sheetName val="CashFlow"/>
      <sheetName val="CallCentre"/>
      <sheetName val="Bal-Sheet"/>
      <sheetName val="MoM-Actual"/>
      <sheetName val="MoM-Budget"/>
      <sheetName val="CapexCommit"/>
      <sheetName val="Recon"/>
      <sheetName val="CorpAcct"/>
      <sheetName val="TRAI"/>
      <sheetName val="IUC-Operator"/>
      <sheetName val="RoamOperator"/>
      <sheetName val="IA-ATR"/>
      <sheetName val="TrialBlce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2202TRX+"/>
      <sheetName val="TRX+-200"/>
      <sheetName val="Expansion"/>
      <sheetName val="Phase1"/>
      <sheetName val="Final"/>
      <sheetName val="Sheet5"/>
      <sheetName val="Sheet4"/>
      <sheetName val="Site config"/>
      <sheetName val="Sheet2 (2)"/>
      <sheetName val="Site_config1"/>
      <sheetName val="Sheet2_(2)1"/>
      <sheetName val="Site_config"/>
      <sheetName val="Sheet2_(2)"/>
      <sheetName val="factor sheet"/>
      <sheetName val="Expansion needed"/>
      <sheetName val="ALL"/>
      <sheetName val="BBH"/>
      <sheetName val="Factors"/>
      <sheetName val="Input"/>
      <sheetName val="Switch costs lookup"/>
      <sheetName val="DATA CH. 281"/>
      <sheetName val="Annexure IA"/>
      <sheetName val="Indirect expenses"/>
      <sheetName val="currency"/>
      <sheetName val="Profile"/>
      <sheetName val="BCL-EKN (3)"/>
      <sheetName val="BCL- Citibank Rs. 900 Mn"/>
      <sheetName val="Contents"/>
      <sheetName val="factor_sheet"/>
      <sheetName val="Expansion_needed"/>
      <sheetName val="Switch_costs_lookup"/>
      <sheetName val="DATA_CH__281"/>
      <sheetName val="Annexure_IA"/>
      <sheetName val="Indirect_expenses"/>
      <sheetName val="BCL-EKN_(3)"/>
      <sheetName val="BCL-_Citibank_Rs__900_Mn"/>
      <sheetName val="Apparel"/>
      <sheetName val="Bodega"/>
      <sheetName val="CCA"/>
      <sheetName val="CashNCarry"/>
      <sheetName val="Membership"/>
      <sheetName val="SoftDiscount"/>
      <sheetName val="Balance Sheet"/>
      <sheetName val="Costa_Rica"/>
      <sheetName val="Control"/>
      <sheetName val="DC"/>
      <sheetName val="El_Salvador"/>
      <sheetName val="GM"/>
      <sheetName val="Guatemala"/>
      <sheetName val="HomeOffice"/>
      <sheetName val="Honduras"/>
      <sheetName val="Hypermarket"/>
      <sheetName val="Others"/>
      <sheetName val="Restaurant"/>
      <sheetName val="Supermarket"/>
      <sheetName val="Nicaragua"/>
      <sheetName val="ROI"/>
      <sheetName val="roi_pull"/>
      <sheetName val="Summary"/>
      <sheetName val="Sheet1"/>
      <sheetName val="Annex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Blore"/>
      <sheetName val="Chnai"/>
      <sheetName val="Pune"/>
      <sheetName val="Gr-India"/>
      <sheetName val="Gr-NL"/>
      <sheetName val="Gr-UK"/>
      <sheetName val="Gr-US"/>
      <sheetName val="Forex"/>
      <sheetName val="India"/>
      <sheetName val="UK"/>
      <sheetName val="NL"/>
      <sheetName val="USA"/>
      <sheetName val="Consol"/>
      <sheetName val="Sheet2"/>
      <sheetName val="Sheet6"/>
      <sheetName val="Sheet5"/>
      <sheetName val="FLASH CARD"/>
      <sheetName val="master (2)"/>
      <sheetName val="master"/>
      <sheetName val="sap"/>
      <sheetName val="Dairy "/>
      <sheetName val="Brsku"/>
      <sheetName val="Sheet4"/>
      <sheetName val="Dairy Summary"/>
      <sheetName val="CALCUTTADAIRY"/>
      <sheetName val="CHENNAIDAIRY"/>
      <sheetName val="EO"/>
      <sheetName val="DELHIDAIRY"/>
      <sheetName val="MUMDAIRY"/>
      <sheetName val="Sheet1"/>
      <sheetName val="Branch Wise Pro Cent Wise"/>
      <sheetName val="Branch Wise Depot Wise"/>
      <sheetName val="Sheet3"/>
      <sheetName val="CALCUTTACAKE"/>
      <sheetName val="DELHICAKE"/>
      <sheetName val="MUMCAKE"/>
      <sheetName val="CHENNAICAKE"/>
      <sheetName val="SUMMARY CAKE"/>
    </sheetNames>
    <sheetDataSet>
      <sheetData sheetId="0" refreshError="1">
        <row r="1">
          <cell r="A1" t="str">
            <v>Account</v>
          </cell>
          <cell r="B1" t="str">
            <v>Description</v>
          </cell>
          <cell r="C1" t="str">
            <v>OB</v>
          </cell>
          <cell r="D1" t="str">
            <v>FTM</v>
          </cell>
          <cell r="E1" t="str">
            <v>CB</v>
          </cell>
        </row>
        <row r="2">
          <cell r="A2">
            <v>1004</v>
          </cell>
        </row>
        <row r="3">
          <cell r="A3">
            <v>1015</v>
          </cell>
        </row>
        <row r="4">
          <cell r="A4">
            <v>1025</v>
          </cell>
        </row>
        <row r="5">
          <cell r="A5">
            <v>1027</v>
          </cell>
        </row>
        <row r="6">
          <cell r="A6">
            <v>1028</v>
          </cell>
        </row>
        <row r="7">
          <cell r="A7">
            <v>1030</v>
          </cell>
        </row>
        <row r="8">
          <cell r="A8">
            <v>1031</v>
          </cell>
        </row>
        <row r="9">
          <cell r="A9">
            <v>1032</v>
          </cell>
        </row>
        <row r="10">
          <cell r="A10">
            <v>1033</v>
          </cell>
        </row>
        <row r="11">
          <cell r="A11">
            <v>1034</v>
          </cell>
        </row>
        <row r="12">
          <cell r="A12">
            <v>1035</v>
          </cell>
        </row>
        <row r="13">
          <cell r="A13">
            <v>1036</v>
          </cell>
        </row>
        <row r="14">
          <cell r="A14">
            <v>1037</v>
          </cell>
        </row>
        <row r="15">
          <cell r="A15">
            <v>1038</v>
          </cell>
        </row>
        <row r="16">
          <cell r="A16">
            <v>1039</v>
          </cell>
        </row>
        <row r="17">
          <cell r="A17">
            <v>1040</v>
          </cell>
        </row>
        <row r="18">
          <cell r="A18">
            <v>1041</v>
          </cell>
        </row>
        <row r="19">
          <cell r="A19">
            <v>1042</v>
          </cell>
        </row>
        <row r="20">
          <cell r="A20">
            <v>1043</v>
          </cell>
        </row>
        <row r="21">
          <cell r="A21">
            <v>1047</v>
          </cell>
        </row>
        <row r="22">
          <cell r="A22">
            <v>1048</v>
          </cell>
        </row>
        <row r="23">
          <cell r="A23">
            <v>1049</v>
          </cell>
        </row>
        <row r="24">
          <cell r="A24">
            <v>1050</v>
          </cell>
        </row>
        <row r="25">
          <cell r="A25">
            <v>1051</v>
          </cell>
        </row>
        <row r="26">
          <cell r="A26">
            <v>1053</v>
          </cell>
        </row>
        <row r="27">
          <cell r="A27">
            <v>1054</v>
          </cell>
        </row>
        <row r="28">
          <cell r="A28">
            <v>1065</v>
          </cell>
        </row>
        <row r="29">
          <cell r="A29">
            <v>1075</v>
          </cell>
        </row>
        <row r="30">
          <cell r="A30">
            <v>1122</v>
          </cell>
        </row>
        <row r="31">
          <cell r="A31">
            <v>1200</v>
          </cell>
        </row>
        <row r="32">
          <cell r="A32">
            <v>1201</v>
          </cell>
        </row>
        <row r="33">
          <cell r="A33">
            <v>1205</v>
          </cell>
        </row>
        <row r="34">
          <cell r="A34">
            <v>1206</v>
          </cell>
        </row>
        <row r="35">
          <cell r="A35">
            <v>1221</v>
          </cell>
        </row>
        <row r="36">
          <cell r="A36">
            <v>1222</v>
          </cell>
        </row>
        <row r="37">
          <cell r="A37">
            <v>1240</v>
          </cell>
        </row>
        <row r="38">
          <cell r="A38">
            <v>1241</v>
          </cell>
        </row>
        <row r="39">
          <cell r="A39">
            <v>1244</v>
          </cell>
        </row>
        <row r="40">
          <cell r="A40">
            <v>1246</v>
          </cell>
        </row>
        <row r="41">
          <cell r="A41">
            <v>1247</v>
          </cell>
        </row>
        <row r="42">
          <cell r="A42">
            <v>1248</v>
          </cell>
        </row>
        <row r="43">
          <cell r="A43">
            <v>1249</v>
          </cell>
        </row>
        <row r="44">
          <cell r="A44">
            <v>1252</v>
          </cell>
        </row>
        <row r="45">
          <cell r="A45">
            <v>1253</v>
          </cell>
        </row>
        <row r="46">
          <cell r="A46">
            <v>1254</v>
          </cell>
        </row>
        <row r="47">
          <cell r="A47">
            <v>1255</v>
          </cell>
        </row>
        <row r="48">
          <cell r="A48">
            <v>1256</v>
          </cell>
        </row>
        <row r="49">
          <cell r="A49">
            <v>1257</v>
          </cell>
        </row>
        <row r="50">
          <cell r="A50">
            <v>1258</v>
          </cell>
        </row>
        <row r="51">
          <cell r="A51">
            <v>1260</v>
          </cell>
        </row>
        <row r="52">
          <cell r="A52">
            <v>1270</v>
          </cell>
        </row>
        <row r="53">
          <cell r="A53">
            <v>1281</v>
          </cell>
        </row>
        <row r="54">
          <cell r="A54">
            <v>1283</v>
          </cell>
        </row>
        <row r="55">
          <cell r="A55">
            <v>1284</v>
          </cell>
        </row>
        <row r="56">
          <cell r="A56">
            <v>1285</v>
          </cell>
        </row>
        <row r="57">
          <cell r="A57">
            <v>1286</v>
          </cell>
        </row>
        <row r="58">
          <cell r="A58">
            <v>1415</v>
          </cell>
        </row>
        <row r="59">
          <cell r="A59">
            <v>1445</v>
          </cell>
        </row>
        <row r="60">
          <cell r="A60">
            <v>1510</v>
          </cell>
        </row>
        <row r="61">
          <cell r="A61">
            <v>1511</v>
          </cell>
        </row>
        <row r="62">
          <cell r="A62">
            <v>1512</v>
          </cell>
        </row>
        <row r="63">
          <cell r="A63">
            <v>1513</v>
          </cell>
        </row>
        <row r="64">
          <cell r="A64">
            <v>1514</v>
          </cell>
        </row>
        <row r="65">
          <cell r="A65">
            <v>1515</v>
          </cell>
        </row>
        <row r="66">
          <cell r="A66">
            <v>1516</v>
          </cell>
        </row>
        <row r="67">
          <cell r="A67">
            <v>1517</v>
          </cell>
        </row>
        <row r="68">
          <cell r="A68">
            <v>1575</v>
          </cell>
        </row>
        <row r="69">
          <cell r="A69">
            <v>1590</v>
          </cell>
        </row>
        <row r="70">
          <cell r="A70">
            <v>1610</v>
          </cell>
        </row>
        <row r="71">
          <cell r="A71">
            <v>1611</v>
          </cell>
        </row>
        <row r="72">
          <cell r="A72">
            <v>1612</v>
          </cell>
        </row>
        <row r="73">
          <cell r="A73">
            <v>1613</v>
          </cell>
        </row>
        <row r="74">
          <cell r="A74">
            <v>1614</v>
          </cell>
        </row>
        <row r="75">
          <cell r="A75">
            <v>1615</v>
          </cell>
        </row>
        <row r="76">
          <cell r="A76">
            <v>1616</v>
          </cell>
        </row>
        <row r="77">
          <cell r="A77">
            <v>1675</v>
          </cell>
        </row>
        <row r="78">
          <cell r="A78">
            <v>2000</v>
          </cell>
        </row>
        <row r="79">
          <cell r="A79">
            <v>2117</v>
          </cell>
        </row>
        <row r="80">
          <cell r="A80">
            <v>2122</v>
          </cell>
        </row>
        <row r="81">
          <cell r="A81">
            <v>2124</v>
          </cell>
        </row>
        <row r="82">
          <cell r="A82">
            <v>2125</v>
          </cell>
        </row>
        <row r="83">
          <cell r="A83">
            <v>2128</v>
          </cell>
        </row>
        <row r="84">
          <cell r="A84">
            <v>2200</v>
          </cell>
        </row>
        <row r="85">
          <cell r="A85">
            <v>2203</v>
          </cell>
        </row>
        <row r="86">
          <cell r="A86">
            <v>2204</v>
          </cell>
        </row>
        <row r="87">
          <cell r="A87">
            <v>2206</v>
          </cell>
        </row>
        <row r="88">
          <cell r="A88">
            <v>2209</v>
          </cell>
        </row>
        <row r="89">
          <cell r="A89">
            <v>2210</v>
          </cell>
        </row>
        <row r="90">
          <cell r="A90">
            <v>2211</v>
          </cell>
        </row>
        <row r="91">
          <cell r="A91">
            <v>2212</v>
          </cell>
        </row>
        <row r="92">
          <cell r="A92">
            <v>2213</v>
          </cell>
        </row>
        <row r="93">
          <cell r="A93">
            <v>2310</v>
          </cell>
        </row>
        <row r="94">
          <cell r="A94">
            <v>2311</v>
          </cell>
        </row>
        <row r="95">
          <cell r="A95">
            <v>2312</v>
          </cell>
        </row>
        <row r="96">
          <cell r="A96">
            <v>2316</v>
          </cell>
        </row>
        <row r="97">
          <cell r="A97">
            <v>2317</v>
          </cell>
        </row>
        <row r="98">
          <cell r="A98">
            <v>2335</v>
          </cell>
        </row>
        <row r="99">
          <cell r="A99">
            <v>2336</v>
          </cell>
        </row>
        <row r="100">
          <cell r="A100">
            <v>2337</v>
          </cell>
        </row>
        <row r="101">
          <cell r="A101">
            <v>2391</v>
          </cell>
        </row>
        <row r="102">
          <cell r="A102">
            <v>2413</v>
          </cell>
        </row>
        <row r="103">
          <cell r="A103">
            <v>2414</v>
          </cell>
        </row>
        <row r="104">
          <cell r="A104">
            <v>2416</v>
          </cell>
        </row>
        <row r="105">
          <cell r="A105">
            <v>2417</v>
          </cell>
        </row>
        <row r="106">
          <cell r="A106">
            <v>2419</v>
          </cell>
        </row>
        <row r="107">
          <cell r="A107">
            <v>2420</v>
          </cell>
        </row>
        <row r="108">
          <cell r="A108">
            <v>2421</v>
          </cell>
        </row>
        <row r="109">
          <cell r="A109">
            <v>2422</v>
          </cell>
        </row>
        <row r="110">
          <cell r="A110">
            <v>2430</v>
          </cell>
        </row>
        <row r="111">
          <cell r="A111">
            <v>2501</v>
          </cell>
        </row>
        <row r="112">
          <cell r="A112">
            <v>2713</v>
          </cell>
        </row>
        <row r="113">
          <cell r="A113" t="str">
            <v>2999A</v>
          </cell>
        </row>
        <row r="114">
          <cell r="A114" t="str">
            <v>2999B</v>
          </cell>
        </row>
        <row r="115">
          <cell r="A115" t="str">
            <v>2999C</v>
          </cell>
        </row>
        <row r="116">
          <cell r="A116" t="str">
            <v>2999D</v>
          </cell>
        </row>
        <row r="117">
          <cell r="A117">
            <v>3401</v>
          </cell>
        </row>
        <row r="118">
          <cell r="A118">
            <v>3402</v>
          </cell>
        </row>
        <row r="119">
          <cell r="A119">
            <v>3403</v>
          </cell>
        </row>
        <row r="120">
          <cell r="A120">
            <v>3404</v>
          </cell>
        </row>
        <row r="121">
          <cell r="A121">
            <v>3600</v>
          </cell>
        </row>
        <row r="122">
          <cell r="A122">
            <v>3601</v>
          </cell>
        </row>
        <row r="123">
          <cell r="A123">
            <v>4000</v>
          </cell>
        </row>
        <row r="124">
          <cell r="A124">
            <v>4001</v>
          </cell>
        </row>
        <row r="125">
          <cell r="A125">
            <v>4009</v>
          </cell>
        </row>
        <row r="126">
          <cell r="A126">
            <v>5100</v>
          </cell>
        </row>
        <row r="127">
          <cell r="A127">
            <v>5101</v>
          </cell>
        </row>
        <row r="128">
          <cell r="A128">
            <v>5104</v>
          </cell>
        </row>
        <row r="129">
          <cell r="A129">
            <v>5105</v>
          </cell>
        </row>
        <row r="130">
          <cell r="A130">
            <v>5110</v>
          </cell>
        </row>
        <row r="131">
          <cell r="A131">
            <v>5111</v>
          </cell>
        </row>
        <row r="132">
          <cell r="A132">
            <v>5120</v>
          </cell>
        </row>
        <row r="133">
          <cell r="A133">
            <v>5125</v>
          </cell>
        </row>
        <row r="134">
          <cell r="A134" t="str">
            <v>5127A</v>
          </cell>
        </row>
        <row r="135">
          <cell r="A135" t="str">
            <v>5127B</v>
          </cell>
        </row>
        <row r="136">
          <cell r="A136" t="str">
            <v>5127C</v>
          </cell>
        </row>
        <row r="137">
          <cell r="A137" t="str">
            <v>5127D</v>
          </cell>
        </row>
        <row r="138">
          <cell r="A138" t="str">
            <v>5128A</v>
          </cell>
        </row>
        <row r="139">
          <cell r="A139" t="str">
            <v>5128B</v>
          </cell>
        </row>
        <row r="140">
          <cell r="A140" t="str">
            <v>5128C</v>
          </cell>
        </row>
        <row r="141">
          <cell r="A141" t="str">
            <v>5128D</v>
          </cell>
        </row>
        <row r="142">
          <cell r="A142">
            <v>5129</v>
          </cell>
        </row>
        <row r="143">
          <cell r="A143">
            <v>5130</v>
          </cell>
        </row>
        <row r="144">
          <cell r="A144" t="str">
            <v>5132A</v>
          </cell>
        </row>
        <row r="145">
          <cell r="A145" t="str">
            <v>5132B</v>
          </cell>
        </row>
        <row r="146">
          <cell r="A146" t="str">
            <v>5132C</v>
          </cell>
        </row>
        <row r="147">
          <cell r="A147" t="str">
            <v>5132D</v>
          </cell>
        </row>
        <row r="148">
          <cell r="A148" t="str">
            <v>5135A</v>
          </cell>
        </row>
        <row r="149">
          <cell r="A149" t="str">
            <v>5135B</v>
          </cell>
        </row>
        <row r="150">
          <cell r="A150" t="str">
            <v>5135C</v>
          </cell>
        </row>
        <row r="151">
          <cell r="A151" t="str">
            <v>5135D</v>
          </cell>
        </row>
        <row r="152">
          <cell r="A152" t="str">
            <v>5136A</v>
          </cell>
        </row>
        <row r="153">
          <cell r="A153" t="str">
            <v>5136B</v>
          </cell>
        </row>
        <row r="154">
          <cell r="A154" t="str">
            <v>5136C</v>
          </cell>
        </row>
        <row r="155">
          <cell r="A155" t="str">
            <v>5136D</v>
          </cell>
        </row>
        <row r="156">
          <cell r="A156" t="str">
            <v>5137A</v>
          </cell>
        </row>
        <row r="157">
          <cell r="A157" t="str">
            <v>5137B</v>
          </cell>
        </row>
        <row r="158">
          <cell r="A158" t="str">
            <v>5137C</v>
          </cell>
        </row>
        <row r="159">
          <cell r="A159" t="str">
            <v>5137D</v>
          </cell>
        </row>
        <row r="160">
          <cell r="A160">
            <v>5138</v>
          </cell>
        </row>
        <row r="161">
          <cell r="A161" t="str">
            <v>5139B</v>
          </cell>
        </row>
        <row r="162">
          <cell r="A162" t="str">
            <v>5139C</v>
          </cell>
        </row>
        <row r="163">
          <cell r="A163" t="str">
            <v>5139D</v>
          </cell>
        </row>
        <row r="164">
          <cell r="A164" t="str">
            <v>5142B</v>
          </cell>
        </row>
        <row r="165">
          <cell r="A165" t="str">
            <v>5142C</v>
          </cell>
        </row>
        <row r="166">
          <cell r="A166" t="str">
            <v>5142D</v>
          </cell>
        </row>
        <row r="167">
          <cell r="A167">
            <v>5200</v>
          </cell>
        </row>
        <row r="168">
          <cell r="A168">
            <v>5201</v>
          </cell>
        </row>
        <row r="169">
          <cell r="A169">
            <v>5220</v>
          </cell>
        </row>
        <row r="170">
          <cell r="A170">
            <v>5221</v>
          </cell>
        </row>
        <row r="171">
          <cell r="A171">
            <v>5241</v>
          </cell>
        </row>
        <row r="172">
          <cell r="A172">
            <v>5243</v>
          </cell>
        </row>
        <row r="173">
          <cell r="A173">
            <v>5244</v>
          </cell>
        </row>
        <row r="174">
          <cell r="A174">
            <v>5245</v>
          </cell>
        </row>
        <row r="175">
          <cell r="A175">
            <v>5252</v>
          </cell>
        </row>
        <row r="176">
          <cell r="A176">
            <v>5280</v>
          </cell>
        </row>
        <row r="177">
          <cell r="A177">
            <v>5283</v>
          </cell>
        </row>
        <row r="178">
          <cell r="A178">
            <v>5288</v>
          </cell>
        </row>
        <row r="179">
          <cell r="A179">
            <v>5291</v>
          </cell>
        </row>
        <row r="180">
          <cell r="A180">
            <v>5292</v>
          </cell>
        </row>
        <row r="181">
          <cell r="A181">
            <v>5294</v>
          </cell>
        </row>
        <row r="182">
          <cell r="A182">
            <v>6100</v>
          </cell>
        </row>
        <row r="183">
          <cell r="A183">
            <v>6102</v>
          </cell>
        </row>
        <row r="184">
          <cell r="A184">
            <v>6124</v>
          </cell>
        </row>
        <row r="185">
          <cell r="A185">
            <v>6130</v>
          </cell>
        </row>
        <row r="186">
          <cell r="A186" t="str">
            <v>6133A</v>
          </cell>
        </row>
        <row r="187">
          <cell r="A187" t="str">
            <v>6135A</v>
          </cell>
        </row>
        <row r="188">
          <cell r="A188" t="str">
            <v>6136A</v>
          </cell>
        </row>
        <row r="189">
          <cell r="A189">
            <v>6139</v>
          </cell>
        </row>
        <row r="190">
          <cell r="A190">
            <v>6145</v>
          </cell>
        </row>
        <row r="191">
          <cell r="A191">
            <v>6147</v>
          </cell>
        </row>
        <row r="192">
          <cell r="A192" t="str">
            <v>6148A</v>
          </cell>
        </row>
        <row r="193">
          <cell r="A193" t="str">
            <v>6151A</v>
          </cell>
        </row>
        <row r="194">
          <cell r="A194" t="str">
            <v>6152A</v>
          </cell>
        </row>
        <row r="195">
          <cell r="A195">
            <v>6153</v>
          </cell>
        </row>
        <row r="196">
          <cell r="A196" t="str">
            <v>6153A</v>
          </cell>
        </row>
        <row r="197">
          <cell r="A197" t="str">
            <v>6154A</v>
          </cell>
        </row>
        <row r="198">
          <cell r="A198">
            <v>6155</v>
          </cell>
        </row>
        <row r="199">
          <cell r="A199">
            <v>6156</v>
          </cell>
        </row>
        <row r="200">
          <cell r="A200">
            <v>6157</v>
          </cell>
        </row>
        <row r="201">
          <cell r="A201">
            <v>6158</v>
          </cell>
        </row>
        <row r="202">
          <cell r="A202">
            <v>6300</v>
          </cell>
        </row>
        <row r="203">
          <cell r="A203">
            <v>6301</v>
          </cell>
        </row>
        <row r="204">
          <cell r="A204">
            <v>6401</v>
          </cell>
        </row>
        <row r="205">
          <cell r="A205">
            <v>6600</v>
          </cell>
        </row>
        <row r="206">
          <cell r="A206">
            <v>6601</v>
          </cell>
        </row>
        <row r="207">
          <cell r="A207">
            <v>6700</v>
          </cell>
        </row>
        <row r="208">
          <cell r="A208">
            <v>6701</v>
          </cell>
        </row>
        <row r="209">
          <cell r="A209">
            <v>6702</v>
          </cell>
        </row>
        <row r="210">
          <cell r="A210">
            <v>6704</v>
          </cell>
        </row>
        <row r="211">
          <cell r="A211">
            <v>6706</v>
          </cell>
        </row>
        <row r="212">
          <cell r="A212">
            <v>6707</v>
          </cell>
        </row>
        <row r="213">
          <cell r="A213">
            <v>6804</v>
          </cell>
        </row>
        <row r="214">
          <cell r="A214">
            <v>6840</v>
          </cell>
        </row>
        <row r="215">
          <cell r="A215">
            <v>6841</v>
          </cell>
        </row>
        <row r="216">
          <cell r="A216">
            <v>6842</v>
          </cell>
        </row>
        <row r="217">
          <cell r="A217">
            <v>6843</v>
          </cell>
        </row>
        <row r="218">
          <cell r="A218">
            <v>6845</v>
          </cell>
        </row>
        <row r="219">
          <cell r="A219">
            <v>6850</v>
          </cell>
        </row>
        <row r="220">
          <cell r="A220">
            <v>6851</v>
          </cell>
        </row>
        <row r="221">
          <cell r="A221">
            <v>6900</v>
          </cell>
        </row>
        <row r="222">
          <cell r="A222">
            <v>6901</v>
          </cell>
        </row>
        <row r="223">
          <cell r="A223">
            <v>6906</v>
          </cell>
        </row>
        <row r="224">
          <cell r="A224">
            <v>6950</v>
          </cell>
        </row>
        <row r="225">
          <cell r="A225">
            <v>6951</v>
          </cell>
        </row>
        <row r="226">
          <cell r="A226">
            <v>6952</v>
          </cell>
        </row>
        <row r="227">
          <cell r="A227">
            <v>6953</v>
          </cell>
        </row>
        <row r="228">
          <cell r="A228">
            <v>6955</v>
          </cell>
        </row>
        <row r="229">
          <cell r="A229">
            <v>6975</v>
          </cell>
        </row>
        <row r="230">
          <cell r="A230">
            <v>7001</v>
          </cell>
        </row>
        <row r="231">
          <cell r="A231">
            <v>7003</v>
          </cell>
        </row>
        <row r="232">
          <cell r="A232">
            <v>7005</v>
          </cell>
        </row>
        <row r="233">
          <cell r="A233">
            <v>7007</v>
          </cell>
        </row>
        <row r="234">
          <cell r="A234">
            <v>7008</v>
          </cell>
        </row>
        <row r="235">
          <cell r="A235">
            <v>7009</v>
          </cell>
        </row>
        <row r="236">
          <cell r="A236">
            <v>7031</v>
          </cell>
        </row>
        <row r="237">
          <cell r="A237">
            <v>7040</v>
          </cell>
        </row>
        <row r="238">
          <cell r="A238">
            <v>7041</v>
          </cell>
        </row>
        <row r="239">
          <cell r="A239">
            <v>7101</v>
          </cell>
        </row>
        <row r="240">
          <cell r="A240">
            <v>7104</v>
          </cell>
        </row>
        <row r="241">
          <cell r="A241">
            <v>7108</v>
          </cell>
        </row>
        <row r="242">
          <cell r="A242">
            <v>7110</v>
          </cell>
        </row>
        <row r="243">
          <cell r="A243">
            <v>7156</v>
          </cell>
        </row>
        <row r="244">
          <cell r="A244">
            <v>7157</v>
          </cell>
        </row>
        <row r="245">
          <cell r="A245">
            <v>7158</v>
          </cell>
        </row>
        <row r="246">
          <cell r="A246">
            <v>7159</v>
          </cell>
        </row>
        <row r="247">
          <cell r="A247">
            <v>7161</v>
          </cell>
        </row>
        <row r="248">
          <cell r="A248">
            <v>7162</v>
          </cell>
        </row>
        <row r="249">
          <cell r="A249">
            <v>7163</v>
          </cell>
        </row>
        <row r="250">
          <cell r="A250">
            <v>7164</v>
          </cell>
        </row>
        <row r="251">
          <cell r="A251">
            <v>7165</v>
          </cell>
        </row>
        <row r="252">
          <cell r="A252">
            <v>7300</v>
          </cell>
        </row>
        <row r="253">
          <cell r="A253">
            <v>7301</v>
          </cell>
        </row>
        <row r="254">
          <cell r="A254">
            <v>7302</v>
          </cell>
        </row>
        <row r="255">
          <cell r="A255">
            <v>7304</v>
          </cell>
        </row>
        <row r="256">
          <cell r="A256">
            <v>7305</v>
          </cell>
        </row>
        <row r="257">
          <cell r="A257">
            <v>7350</v>
          </cell>
        </row>
        <row r="258">
          <cell r="A258">
            <v>7351</v>
          </cell>
        </row>
        <row r="259">
          <cell r="A259">
            <v>7352</v>
          </cell>
        </row>
        <row r="260">
          <cell r="A260">
            <v>7353</v>
          </cell>
        </row>
        <row r="261">
          <cell r="A261">
            <v>7357</v>
          </cell>
        </row>
        <row r="262">
          <cell r="A262">
            <v>7381</v>
          </cell>
        </row>
        <row r="263">
          <cell r="A263">
            <v>7400</v>
          </cell>
        </row>
        <row r="264">
          <cell r="A264">
            <v>7401</v>
          </cell>
        </row>
        <row r="265">
          <cell r="A265">
            <v>7402</v>
          </cell>
        </row>
        <row r="266">
          <cell r="A266">
            <v>7404</v>
          </cell>
        </row>
        <row r="267">
          <cell r="A267">
            <v>7405</v>
          </cell>
        </row>
        <row r="268">
          <cell r="A268">
            <v>7430</v>
          </cell>
        </row>
        <row r="269">
          <cell r="A269">
            <v>7450</v>
          </cell>
        </row>
        <row r="270">
          <cell r="A270">
            <v>7451</v>
          </cell>
        </row>
        <row r="271">
          <cell r="A271">
            <v>7452</v>
          </cell>
        </row>
        <row r="272">
          <cell r="A272">
            <v>7456</v>
          </cell>
        </row>
        <row r="273">
          <cell r="A273">
            <v>7500</v>
          </cell>
        </row>
        <row r="274">
          <cell r="A274">
            <v>7503</v>
          </cell>
        </row>
        <row r="275">
          <cell r="A275">
            <v>7530</v>
          </cell>
        </row>
        <row r="276">
          <cell r="A276">
            <v>7531</v>
          </cell>
        </row>
        <row r="277">
          <cell r="A277">
            <v>8000</v>
          </cell>
        </row>
        <row r="278">
          <cell r="A278">
            <v>8001</v>
          </cell>
        </row>
        <row r="279">
          <cell r="A279">
            <v>8033</v>
          </cell>
        </row>
        <row r="280">
          <cell r="A280">
            <v>8060</v>
          </cell>
        </row>
        <row r="281">
          <cell r="A281">
            <v>8061</v>
          </cell>
        </row>
        <row r="282">
          <cell r="A282">
            <v>8068</v>
          </cell>
        </row>
        <row r="283">
          <cell r="A283">
            <v>8069</v>
          </cell>
        </row>
        <row r="284">
          <cell r="A284">
            <v>8070</v>
          </cell>
        </row>
        <row r="285">
          <cell r="A285">
            <v>8071</v>
          </cell>
        </row>
        <row r="286">
          <cell r="A286">
            <v>8072</v>
          </cell>
        </row>
        <row r="287">
          <cell r="A287">
            <v>8500</v>
          </cell>
        </row>
        <row r="288">
          <cell r="A288">
            <v>8501</v>
          </cell>
        </row>
        <row r="289">
          <cell r="A289">
            <v>9000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Blore"/>
      <sheetName val="Chnai"/>
      <sheetName val="Pune"/>
      <sheetName val="Gr-India"/>
      <sheetName val="Gr-NL"/>
      <sheetName val="Gr-UK"/>
      <sheetName val="Gr-US"/>
      <sheetName val="Forex"/>
      <sheetName val="India"/>
      <sheetName val="UK"/>
      <sheetName val="NL"/>
      <sheetName val="USA"/>
      <sheetName val="Consol"/>
    </sheetNames>
    <sheetDataSet>
      <sheetData sheetId="0" refreshError="1">
        <row r="1">
          <cell r="A1" t="str">
            <v>Account</v>
          </cell>
          <cell r="B1" t="str">
            <v>Description</v>
          </cell>
          <cell r="C1" t="str">
            <v>OB</v>
          </cell>
          <cell r="D1" t="str">
            <v>FTM</v>
          </cell>
          <cell r="E1" t="str">
            <v>CB</v>
          </cell>
        </row>
        <row r="2">
          <cell r="A2">
            <v>1004</v>
          </cell>
        </row>
        <row r="3">
          <cell r="A3">
            <v>1015</v>
          </cell>
        </row>
        <row r="4">
          <cell r="A4">
            <v>1025</v>
          </cell>
        </row>
        <row r="5">
          <cell r="A5">
            <v>1027</v>
          </cell>
        </row>
        <row r="6">
          <cell r="A6">
            <v>1028</v>
          </cell>
        </row>
        <row r="7">
          <cell r="A7">
            <v>1030</v>
          </cell>
        </row>
        <row r="8">
          <cell r="A8">
            <v>1031</v>
          </cell>
        </row>
        <row r="9">
          <cell r="A9">
            <v>1032</v>
          </cell>
        </row>
        <row r="10">
          <cell r="A10">
            <v>1033</v>
          </cell>
        </row>
        <row r="11">
          <cell r="A11">
            <v>1034</v>
          </cell>
        </row>
        <row r="12">
          <cell r="A12">
            <v>1035</v>
          </cell>
        </row>
        <row r="13">
          <cell r="A13">
            <v>1036</v>
          </cell>
        </row>
        <row r="14">
          <cell r="A14">
            <v>1037</v>
          </cell>
        </row>
        <row r="15">
          <cell r="A15">
            <v>1038</v>
          </cell>
        </row>
        <row r="16">
          <cell r="A16">
            <v>1039</v>
          </cell>
        </row>
        <row r="17">
          <cell r="A17">
            <v>1040</v>
          </cell>
        </row>
        <row r="18">
          <cell r="A18">
            <v>1041</v>
          </cell>
        </row>
        <row r="19">
          <cell r="A19">
            <v>1042</v>
          </cell>
        </row>
        <row r="20">
          <cell r="A20">
            <v>1043</v>
          </cell>
        </row>
        <row r="21">
          <cell r="A21">
            <v>1047</v>
          </cell>
        </row>
        <row r="22">
          <cell r="A22">
            <v>1048</v>
          </cell>
        </row>
        <row r="23">
          <cell r="A23">
            <v>1049</v>
          </cell>
        </row>
        <row r="24">
          <cell r="A24">
            <v>1050</v>
          </cell>
        </row>
        <row r="25">
          <cell r="A25">
            <v>1051</v>
          </cell>
        </row>
        <row r="26">
          <cell r="A26">
            <v>1053</v>
          </cell>
        </row>
        <row r="27">
          <cell r="A27">
            <v>1054</v>
          </cell>
        </row>
        <row r="28">
          <cell r="A28">
            <v>1065</v>
          </cell>
        </row>
        <row r="29">
          <cell r="A29">
            <v>1075</v>
          </cell>
        </row>
        <row r="30">
          <cell r="A30">
            <v>1122</v>
          </cell>
        </row>
        <row r="31">
          <cell r="A31">
            <v>1200</v>
          </cell>
        </row>
        <row r="32">
          <cell r="A32">
            <v>1201</v>
          </cell>
        </row>
        <row r="33">
          <cell r="A33">
            <v>1205</v>
          </cell>
        </row>
        <row r="34">
          <cell r="A34">
            <v>1206</v>
          </cell>
        </row>
        <row r="35">
          <cell r="A35">
            <v>1221</v>
          </cell>
        </row>
        <row r="36">
          <cell r="A36">
            <v>1222</v>
          </cell>
        </row>
        <row r="37">
          <cell r="A37">
            <v>1240</v>
          </cell>
        </row>
        <row r="38">
          <cell r="A38">
            <v>1241</v>
          </cell>
        </row>
        <row r="39">
          <cell r="A39">
            <v>1244</v>
          </cell>
        </row>
        <row r="40">
          <cell r="A40">
            <v>1246</v>
          </cell>
        </row>
        <row r="41">
          <cell r="A41">
            <v>1247</v>
          </cell>
        </row>
        <row r="42">
          <cell r="A42">
            <v>1248</v>
          </cell>
        </row>
        <row r="43">
          <cell r="A43">
            <v>1249</v>
          </cell>
        </row>
        <row r="44">
          <cell r="A44">
            <v>1252</v>
          </cell>
        </row>
        <row r="45">
          <cell r="A45">
            <v>1253</v>
          </cell>
        </row>
        <row r="46">
          <cell r="A46">
            <v>1254</v>
          </cell>
        </row>
        <row r="47">
          <cell r="A47">
            <v>1255</v>
          </cell>
        </row>
        <row r="48">
          <cell r="A48">
            <v>1256</v>
          </cell>
        </row>
        <row r="49">
          <cell r="A49">
            <v>1257</v>
          </cell>
        </row>
        <row r="50">
          <cell r="A50">
            <v>1258</v>
          </cell>
        </row>
        <row r="51">
          <cell r="A51">
            <v>1260</v>
          </cell>
        </row>
        <row r="52">
          <cell r="A52">
            <v>1270</v>
          </cell>
        </row>
        <row r="53">
          <cell r="A53">
            <v>1281</v>
          </cell>
        </row>
        <row r="54">
          <cell r="A54">
            <v>1283</v>
          </cell>
        </row>
        <row r="55">
          <cell r="A55">
            <v>1284</v>
          </cell>
        </row>
        <row r="56">
          <cell r="A56">
            <v>1285</v>
          </cell>
        </row>
        <row r="57">
          <cell r="A57">
            <v>1286</v>
          </cell>
        </row>
        <row r="58">
          <cell r="A58">
            <v>1415</v>
          </cell>
        </row>
        <row r="59">
          <cell r="A59">
            <v>1445</v>
          </cell>
        </row>
        <row r="60">
          <cell r="A60">
            <v>1510</v>
          </cell>
        </row>
        <row r="61">
          <cell r="A61">
            <v>1511</v>
          </cell>
        </row>
        <row r="62">
          <cell r="A62">
            <v>1512</v>
          </cell>
        </row>
        <row r="63">
          <cell r="A63">
            <v>1513</v>
          </cell>
        </row>
        <row r="64">
          <cell r="A64">
            <v>1514</v>
          </cell>
        </row>
        <row r="65">
          <cell r="A65">
            <v>1515</v>
          </cell>
        </row>
        <row r="66">
          <cell r="A66">
            <v>1516</v>
          </cell>
        </row>
        <row r="67">
          <cell r="A67">
            <v>1517</v>
          </cell>
        </row>
        <row r="68">
          <cell r="A68">
            <v>1575</v>
          </cell>
        </row>
        <row r="69">
          <cell r="A69">
            <v>1590</v>
          </cell>
        </row>
        <row r="70">
          <cell r="A70">
            <v>1610</v>
          </cell>
        </row>
        <row r="71">
          <cell r="A71">
            <v>1611</v>
          </cell>
        </row>
        <row r="72">
          <cell r="A72">
            <v>1612</v>
          </cell>
        </row>
        <row r="73">
          <cell r="A73">
            <v>1613</v>
          </cell>
        </row>
        <row r="74">
          <cell r="A74">
            <v>1614</v>
          </cell>
        </row>
        <row r="75">
          <cell r="A75">
            <v>1615</v>
          </cell>
        </row>
        <row r="76">
          <cell r="A76">
            <v>1616</v>
          </cell>
        </row>
        <row r="77">
          <cell r="A77">
            <v>1675</v>
          </cell>
        </row>
        <row r="78">
          <cell r="A78">
            <v>2000</v>
          </cell>
        </row>
        <row r="79">
          <cell r="A79">
            <v>2117</v>
          </cell>
        </row>
        <row r="80">
          <cell r="A80">
            <v>2122</v>
          </cell>
        </row>
        <row r="81">
          <cell r="A81">
            <v>2124</v>
          </cell>
        </row>
        <row r="82">
          <cell r="A82">
            <v>2125</v>
          </cell>
        </row>
        <row r="83">
          <cell r="A83">
            <v>2128</v>
          </cell>
        </row>
        <row r="84">
          <cell r="A84">
            <v>2200</v>
          </cell>
        </row>
        <row r="85">
          <cell r="A85">
            <v>2203</v>
          </cell>
        </row>
        <row r="86">
          <cell r="A86">
            <v>2204</v>
          </cell>
        </row>
        <row r="87">
          <cell r="A87">
            <v>2206</v>
          </cell>
        </row>
        <row r="88">
          <cell r="A88">
            <v>2209</v>
          </cell>
        </row>
        <row r="89">
          <cell r="A89">
            <v>2210</v>
          </cell>
        </row>
        <row r="90">
          <cell r="A90">
            <v>2211</v>
          </cell>
        </row>
        <row r="91">
          <cell r="A91">
            <v>2212</v>
          </cell>
        </row>
        <row r="92">
          <cell r="A92">
            <v>2213</v>
          </cell>
        </row>
        <row r="93">
          <cell r="A93">
            <v>2310</v>
          </cell>
        </row>
        <row r="94">
          <cell r="A94">
            <v>2311</v>
          </cell>
        </row>
        <row r="95">
          <cell r="A95">
            <v>2312</v>
          </cell>
        </row>
        <row r="96">
          <cell r="A96">
            <v>2316</v>
          </cell>
        </row>
        <row r="97">
          <cell r="A97">
            <v>2317</v>
          </cell>
        </row>
        <row r="98">
          <cell r="A98">
            <v>2335</v>
          </cell>
        </row>
        <row r="99">
          <cell r="A99">
            <v>2336</v>
          </cell>
        </row>
        <row r="100">
          <cell r="A100">
            <v>2337</v>
          </cell>
        </row>
        <row r="101">
          <cell r="A101">
            <v>2391</v>
          </cell>
        </row>
        <row r="102">
          <cell r="A102">
            <v>2413</v>
          </cell>
        </row>
        <row r="103">
          <cell r="A103">
            <v>2414</v>
          </cell>
        </row>
        <row r="104">
          <cell r="A104">
            <v>2416</v>
          </cell>
        </row>
        <row r="105">
          <cell r="A105">
            <v>2417</v>
          </cell>
        </row>
        <row r="106">
          <cell r="A106">
            <v>2419</v>
          </cell>
        </row>
        <row r="107">
          <cell r="A107">
            <v>2420</v>
          </cell>
        </row>
        <row r="108">
          <cell r="A108">
            <v>2421</v>
          </cell>
        </row>
        <row r="109">
          <cell r="A109">
            <v>2422</v>
          </cell>
        </row>
        <row r="110">
          <cell r="A110">
            <v>2430</v>
          </cell>
        </row>
        <row r="111">
          <cell r="A111">
            <v>2501</v>
          </cell>
        </row>
        <row r="112">
          <cell r="A112">
            <v>2713</v>
          </cell>
        </row>
        <row r="113">
          <cell r="A113" t="str">
            <v>2999A</v>
          </cell>
        </row>
        <row r="114">
          <cell r="A114" t="str">
            <v>2999B</v>
          </cell>
        </row>
        <row r="115">
          <cell r="A115" t="str">
            <v>2999C</v>
          </cell>
        </row>
        <row r="116">
          <cell r="A116" t="str">
            <v>2999D</v>
          </cell>
        </row>
        <row r="117">
          <cell r="A117">
            <v>3401</v>
          </cell>
        </row>
        <row r="118">
          <cell r="A118">
            <v>3402</v>
          </cell>
        </row>
        <row r="119">
          <cell r="A119">
            <v>3403</v>
          </cell>
        </row>
        <row r="120">
          <cell r="A120">
            <v>3404</v>
          </cell>
        </row>
        <row r="121">
          <cell r="A121">
            <v>3600</v>
          </cell>
        </row>
        <row r="122">
          <cell r="A122">
            <v>3601</v>
          </cell>
        </row>
        <row r="123">
          <cell r="A123">
            <v>4000</v>
          </cell>
        </row>
        <row r="124">
          <cell r="A124">
            <v>4001</v>
          </cell>
        </row>
        <row r="125">
          <cell r="A125">
            <v>4009</v>
          </cell>
        </row>
        <row r="126">
          <cell r="A126">
            <v>5100</v>
          </cell>
        </row>
        <row r="127">
          <cell r="A127">
            <v>5101</v>
          </cell>
        </row>
        <row r="128">
          <cell r="A128">
            <v>5104</v>
          </cell>
        </row>
        <row r="129">
          <cell r="A129">
            <v>5105</v>
          </cell>
        </row>
        <row r="130">
          <cell r="A130">
            <v>5110</v>
          </cell>
        </row>
        <row r="131">
          <cell r="A131">
            <v>5111</v>
          </cell>
        </row>
        <row r="132">
          <cell r="A132">
            <v>5120</v>
          </cell>
        </row>
        <row r="133">
          <cell r="A133">
            <v>5125</v>
          </cell>
        </row>
        <row r="134">
          <cell r="A134" t="str">
            <v>5127A</v>
          </cell>
        </row>
        <row r="135">
          <cell r="A135" t="str">
            <v>5127B</v>
          </cell>
        </row>
        <row r="136">
          <cell r="A136" t="str">
            <v>5127C</v>
          </cell>
        </row>
        <row r="137">
          <cell r="A137" t="str">
            <v>5127D</v>
          </cell>
        </row>
        <row r="138">
          <cell r="A138" t="str">
            <v>5128A</v>
          </cell>
        </row>
        <row r="139">
          <cell r="A139" t="str">
            <v>5128B</v>
          </cell>
        </row>
        <row r="140">
          <cell r="A140" t="str">
            <v>5128C</v>
          </cell>
        </row>
        <row r="141">
          <cell r="A141" t="str">
            <v>5128D</v>
          </cell>
        </row>
        <row r="142">
          <cell r="A142">
            <v>5129</v>
          </cell>
        </row>
        <row r="143">
          <cell r="A143">
            <v>5130</v>
          </cell>
        </row>
        <row r="144">
          <cell r="A144" t="str">
            <v>5132A</v>
          </cell>
        </row>
        <row r="145">
          <cell r="A145" t="str">
            <v>5132B</v>
          </cell>
        </row>
        <row r="146">
          <cell r="A146" t="str">
            <v>5132C</v>
          </cell>
        </row>
        <row r="147">
          <cell r="A147" t="str">
            <v>5132D</v>
          </cell>
        </row>
        <row r="148">
          <cell r="A148" t="str">
            <v>5135A</v>
          </cell>
        </row>
        <row r="149">
          <cell r="A149" t="str">
            <v>5135B</v>
          </cell>
        </row>
        <row r="150">
          <cell r="A150" t="str">
            <v>5135C</v>
          </cell>
        </row>
        <row r="151">
          <cell r="A151" t="str">
            <v>5135D</v>
          </cell>
        </row>
        <row r="152">
          <cell r="A152" t="str">
            <v>5136A</v>
          </cell>
        </row>
        <row r="153">
          <cell r="A153" t="str">
            <v>5136B</v>
          </cell>
        </row>
        <row r="154">
          <cell r="A154" t="str">
            <v>5136C</v>
          </cell>
        </row>
        <row r="155">
          <cell r="A155" t="str">
            <v>5136D</v>
          </cell>
        </row>
        <row r="156">
          <cell r="A156" t="str">
            <v>5137A</v>
          </cell>
        </row>
        <row r="157">
          <cell r="A157" t="str">
            <v>5137B</v>
          </cell>
        </row>
        <row r="158">
          <cell r="A158" t="str">
            <v>5137C</v>
          </cell>
        </row>
        <row r="159">
          <cell r="A159" t="str">
            <v>5137D</v>
          </cell>
        </row>
        <row r="160">
          <cell r="A160">
            <v>5138</v>
          </cell>
        </row>
        <row r="161">
          <cell r="A161" t="str">
            <v>5139B</v>
          </cell>
        </row>
        <row r="162">
          <cell r="A162" t="str">
            <v>5139C</v>
          </cell>
        </row>
        <row r="163">
          <cell r="A163" t="str">
            <v>5139D</v>
          </cell>
        </row>
        <row r="164">
          <cell r="A164" t="str">
            <v>5142B</v>
          </cell>
        </row>
        <row r="165">
          <cell r="A165" t="str">
            <v>5142C</v>
          </cell>
        </row>
        <row r="166">
          <cell r="A166" t="str">
            <v>5142D</v>
          </cell>
        </row>
        <row r="167">
          <cell r="A167">
            <v>5200</v>
          </cell>
        </row>
        <row r="168">
          <cell r="A168">
            <v>5201</v>
          </cell>
        </row>
        <row r="169">
          <cell r="A169">
            <v>5220</v>
          </cell>
        </row>
        <row r="170">
          <cell r="A170">
            <v>5221</v>
          </cell>
        </row>
        <row r="171">
          <cell r="A171">
            <v>5241</v>
          </cell>
        </row>
        <row r="172">
          <cell r="A172">
            <v>5243</v>
          </cell>
        </row>
        <row r="173">
          <cell r="A173">
            <v>5244</v>
          </cell>
        </row>
        <row r="174">
          <cell r="A174">
            <v>5245</v>
          </cell>
        </row>
        <row r="175">
          <cell r="A175">
            <v>5252</v>
          </cell>
        </row>
        <row r="176">
          <cell r="A176">
            <v>5280</v>
          </cell>
        </row>
        <row r="177">
          <cell r="A177">
            <v>5283</v>
          </cell>
        </row>
        <row r="178">
          <cell r="A178">
            <v>5288</v>
          </cell>
        </row>
        <row r="179">
          <cell r="A179">
            <v>5291</v>
          </cell>
        </row>
        <row r="180">
          <cell r="A180">
            <v>5292</v>
          </cell>
        </row>
        <row r="181">
          <cell r="A181">
            <v>5294</v>
          </cell>
        </row>
        <row r="182">
          <cell r="A182">
            <v>6100</v>
          </cell>
        </row>
        <row r="183">
          <cell r="A183">
            <v>6102</v>
          </cell>
        </row>
        <row r="184">
          <cell r="A184">
            <v>6124</v>
          </cell>
        </row>
        <row r="185">
          <cell r="A185">
            <v>6130</v>
          </cell>
        </row>
        <row r="186">
          <cell r="A186" t="str">
            <v>6133A</v>
          </cell>
        </row>
        <row r="187">
          <cell r="A187" t="str">
            <v>6135A</v>
          </cell>
        </row>
        <row r="188">
          <cell r="A188" t="str">
            <v>6136A</v>
          </cell>
        </row>
        <row r="189">
          <cell r="A189">
            <v>6139</v>
          </cell>
        </row>
        <row r="190">
          <cell r="A190">
            <v>6145</v>
          </cell>
        </row>
        <row r="191">
          <cell r="A191">
            <v>6147</v>
          </cell>
        </row>
        <row r="192">
          <cell r="A192" t="str">
            <v>6148A</v>
          </cell>
        </row>
        <row r="193">
          <cell r="A193" t="str">
            <v>6151A</v>
          </cell>
        </row>
        <row r="194">
          <cell r="A194" t="str">
            <v>6152A</v>
          </cell>
        </row>
        <row r="195">
          <cell r="A195">
            <v>6153</v>
          </cell>
        </row>
        <row r="196">
          <cell r="A196" t="str">
            <v>6153A</v>
          </cell>
        </row>
        <row r="197">
          <cell r="A197" t="str">
            <v>6154A</v>
          </cell>
        </row>
        <row r="198">
          <cell r="A198">
            <v>6155</v>
          </cell>
        </row>
        <row r="199">
          <cell r="A199">
            <v>6156</v>
          </cell>
        </row>
        <row r="200">
          <cell r="A200">
            <v>6157</v>
          </cell>
        </row>
        <row r="201">
          <cell r="A201">
            <v>6158</v>
          </cell>
        </row>
        <row r="202">
          <cell r="A202">
            <v>6300</v>
          </cell>
        </row>
        <row r="203">
          <cell r="A203">
            <v>6301</v>
          </cell>
        </row>
        <row r="204">
          <cell r="A204">
            <v>6401</v>
          </cell>
        </row>
        <row r="205">
          <cell r="A205">
            <v>6600</v>
          </cell>
        </row>
        <row r="206">
          <cell r="A206">
            <v>6601</v>
          </cell>
        </row>
        <row r="207">
          <cell r="A207">
            <v>6700</v>
          </cell>
        </row>
        <row r="208">
          <cell r="A208">
            <v>6701</v>
          </cell>
        </row>
        <row r="209">
          <cell r="A209">
            <v>6702</v>
          </cell>
        </row>
        <row r="210">
          <cell r="A210">
            <v>6704</v>
          </cell>
        </row>
        <row r="211">
          <cell r="A211">
            <v>6706</v>
          </cell>
        </row>
        <row r="212">
          <cell r="A212">
            <v>6707</v>
          </cell>
        </row>
        <row r="213">
          <cell r="A213">
            <v>6804</v>
          </cell>
        </row>
        <row r="214">
          <cell r="A214">
            <v>6840</v>
          </cell>
        </row>
        <row r="215">
          <cell r="A215">
            <v>6841</v>
          </cell>
        </row>
        <row r="216">
          <cell r="A216">
            <v>6842</v>
          </cell>
        </row>
        <row r="217">
          <cell r="A217">
            <v>6843</v>
          </cell>
        </row>
        <row r="218">
          <cell r="A218">
            <v>6845</v>
          </cell>
        </row>
        <row r="219">
          <cell r="A219">
            <v>6850</v>
          </cell>
        </row>
        <row r="220">
          <cell r="A220">
            <v>6851</v>
          </cell>
        </row>
        <row r="221">
          <cell r="A221">
            <v>6900</v>
          </cell>
        </row>
        <row r="222">
          <cell r="A222">
            <v>6901</v>
          </cell>
        </row>
        <row r="223">
          <cell r="A223">
            <v>6906</v>
          </cell>
        </row>
        <row r="224">
          <cell r="A224">
            <v>6950</v>
          </cell>
        </row>
        <row r="225">
          <cell r="A225">
            <v>6951</v>
          </cell>
        </row>
        <row r="226">
          <cell r="A226">
            <v>6952</v>
          </cell>
        </row>
        <row r="227">
          <cell r="A227">
            <v>6953</v>
          </cell>
        </row>
        <row r="228">
          <cell r="A228">
            <v>6955</v>
          </cell>
        </row>
        <row r="229">
          <cell r="A229">
            <v>6975</v>
          </cell>
        </row>
        <row r="230">
          <cell r="A230">
            <v>7001</v>
          </cell>
        </row>
        <row r="231">
          <cell r="A231">
            <v>7003</v>
          </cell>
        </row>
        <row r="232">
          <cell r="A232">
            <v>7005</v>
          </cell>
        </row>
        <row r="233">
          <cell r="A233">
            <v>7007</v>
          </cell>
        </row>
        <row r="234">
          <cell r="A234">
            <v>7008</v>
          </cell>
        </row>
        <row r="235">
          <cell r="A235">
            <v>7009</v>
          </cell>
        </row>
        <row r="236">
          <cell r="A236">
            <v>7031</v>
          </cell>
        </row>
        <row r="237">
          <cell r="A237">
            <v>7040</v>
          </cell>
        </row>
        <row r="238">
          <cell r="A238">
            <v>7041</v>
          </cell>
        </row>
        <row r="239">
          <cell r="A239">
            <v>7101</v>
          </cell>
        </row>
        <row r="240">
          <cell r="A240">
            <v>7104</v>
          </cell>
        </row>
        <row r="241">
          <cell r="A241">
            <v>7108</v>
          </cell>
        </row>
        <row r="242">
          <cell r="A242">
            <v>7110</v>
          </cell>
        </row>
        <row r="243">
          <cell r="A243">
            <v>7156</v>
          </cell>
        </row>
        <row r="244">
          <cell r="A244">
            <v>7157</v>
          </cell>
        </row>
        <row r="245">
          <cell r="A245">
            <v>7158</v>
          </cell>
        </row>
        <row r="246">
          <cell r="A246">
            <v>7159</v>
          </cell>
        </row>
        <row r="247">
          <cell r="A247">
            <v>7161</v>
          </cell>
        </row>
        <row r="248">
          <cell r="A248">
            <v>7162</v>
          </cell>
        </row>
        <row r="249">
          <cell r="A249">
            <v>7163</v>
          </cell>
        </row>
        <row r="250">
          <cell r="A250">
            <v>7164</v>
          </cell>
        </row>
        <row r="251">
          <cell r="A251">
            <v>7165</v>
          </cell>
        </row>
        <row r="252">
          <cell r="A252">
            <v>7300</v>
          </cell>
        </row>
        <row r="253">
          <cell r="A253">
            <v>7301</v>
          </cell>
        </row>
        <row r="254">
          <cell r="A254">
            <v>7302</v>
          </cell>
        </row>
        <row r="255">
          <cell r="A255">
            <v>7304</v>
          </cell>
        </row>
        <row r="256">
          <cell r="A256">
            <v>7305</v>
          </cell>
        </row>
        <row r="257">
          <cell r="A257">
            <v>7350</v>
          </cell>
        </row>
        <row r="258">
          <cell r="A258">
            <v>7351</v>
          </cell>
        </row>
        <row r="259">
          <cell r="A259">
            <v>7352</v>
          </cell>
        </row>
        <row r="260">
          <cell r="A260">
            <v>7353</v>
          </cell>
        </row>
        <row r="261">
          <cell r="A261">
            <v>7357</v>
          </cell>
        </row>
        <row r="262">
          <cell r="A262">
            <v>7381</v>
          </cell>
        </row>
        <row r="263">
          <cell r="A263">
            <v>7400</v>
          </cell>
        </row>
        <row r="264">
          <cell r="A264">
            <v>7401</v>
          </cell>
        </row>
        <row r="265">
          <cell r="A265">
            <v>7402</v>
          </cell>
        </row>
        <row r="266">
          <cell r="A266">
            <v>7404</v>
          </cell>
        </row>
        <row r="267">
          <cell r="A267">
            <v>7405</v>
          </cell>
        </row>
        <row r="268">
          <cell r="A268">
            <v>7430</v>
          </cell>
        </row>
        <row r="269">
          <cell r="A269">
            <v>7450</v>
          </cell>
        </row>
        <row r="270">
          <cell r="A270">
            <v>7451</v>
          </cell>
        </row>
        <row r="271">
          <cell r="A271">
            <v>7452</v>
          </cell>
        </row>
        <row r="272">
          <cell r="A272">
            <v>7456</v>
          </cell>
        </row>
        <row r="273">
          <cell r="A273">
            <v>7500</v>
          </cell>
        </row>
        <row r="274">
          <cell r="A274">
            <v>7503</v>
          </cell>
        </row>
        <row r="275">
          <cell r="A275">
            <v>7530</v>
          </cell>
        </row>
        <row r="276">
          <cell r="A276">
            <v>7531</v>
          </cell>
        </row>
        <row r="277">
          <cell r="A277">
            <v>8000</v>
          </cell>
        </row>
        <row r="278">
          <cell r="A278">
            <v>8001</v>
          </cell>
        </row>
        <row r="279">
          <cell r="A279">
            <v>8033</v>
          </cell>
        </row>
        <row r="280">
          <cell r="A280">
            <v>8060</v>
          </cell>
        </row>
        <row r="281">
          <cell r="A281">
            <v>8061</v>
          </cell>
        </row>
        <row r="282">
          <cell r="A282">
            <v>8068</v>
          </cell>
        </row>
        <row r="283">
          <cell r="A283">
            <v>8069</v>
          </cell>
        </row>
        <row r="284">
          <cell r="A284">
            <v>8070</v>
          </cell>
        </row>
        <row r="285">
          <cell r="A285">
            <v>8071</v>
          </cell>
        </row>
        <row r="286">
          <cell r="A286">
            <v>8072</v>
          </cell>
        </row>
        <row r="287">
          <cell r="A287">
            <v>8500</v>
          </cell>
        </row>
        <row r="288">
          <cell r="A288">
            <v>8501</v>
          </cell>
        </row>
        <row r="289">
          <cell r="A289">
            <v>9000</v>
          </cell>
        </row>
      </sheetData>
      <sheetData sheetId="1" refreshError="1">
        <row r="1">
          <cell r="A1" t="str">
            <v>Account</v>
          </cell>
          <cell r="B1" t="str">
            <v>Description</v>
          </cell>
          <cell r="C1" t="str">
            <v>OB</v>
          </cell>
          <cell r="D1" t="str">
            <v>FTM</v>
          </cell>
          <cell r="E1" t="str">
            <v>CB</v>
          </cell>
        </row>
        <row r="2">
          <cell r="A2">
            <v>1015</v>
          </cell>
        </row>
        <row r="3">
          <cell r="A3">
            <v>1025</v>
          </cell>
        </row>
        <row r="4">
          <cell r="A4">
            <v>1027</v>
          </cell>
        </row>
        <row r="5">
          <cell r="A5">
            <v>1042</v>
          </cell>
        </row>
        <row r="6">
          <cell r="A6">
            <v>1057</v>
          </cell>
        </row>
        <row r="7">
          <cell r="A7">
            <v>1058</v>
          </cell>
        </row>
        <row r="8">
          <cell r="A8">
            <v>1075</v>
          </cell>
        </row>
        <row r="9">
          <cell r="A9">
            <v>1200</v>
          </cell>
        </row>
        <row r="10">
          <cell r="A10">
            <v>1201</v>
          </cell>
        </row>
        <row r="11">
          <cell r="A11">
            <v>1205</v>
          </cell>
        </row>
        <row r="12">
          <cell r="A12">
            <v>1222</v>
          </cell>
        </row>
        <row r="13">
          <cell r="A13">
            <v>1240</v>
          </cell>
        </row>
        <row r="14">
          <cell r="A14">
            <v>1241</v>
          </cell>
        </row>
        <row r="15">
          <cell r="A15">
            <v>1244</v>
          </cell>
        </row>
        <row r="16">
          <cell r="A16">
            <v>1246</v>
          </cell>
        </row>
        <row r="17">
          <cell r="A17">
            <v>1252</v>
          </cell>
        </row>
        <row r="18">
          <cell r="A18">
            <v>1253</v>
          </cell>
        </row>
        <row r="19">
          <cell r="A19">
            <v>1254</v>
          </cell>
        </row>
        <row r="20">
          <cell r="A20">
            <v>1255</v>
          </cell>
        </row>
        <row r="21">
          <cell r="A21">
            <v>1256</v>
          </cell>
        </row>
        <row r="22">
          <cell r="A22">
            <v>1257</v>
          </cell>
        </row>
        <row r="23">
          <cell r="A23">
            <v>1258</v>
          </cell>
        </row>
        <row r="24">
          <cell r="A24">
            <v>1260</v>
          </cell>
        </row>
        <row r="25">
          <cell r="A25">
            <v>1281</v>
          </cell>
        </row>
        <row r="26">
          <cell r="A26">
            <v>1283</v>
          </cell>
        </row>
        <row r="27">
          <cell r="A27">
            <v>1286</v>
          </cell>
        </row>
        <row r="28">
          <cell r="A28">
            <v>1415</v>
          </cell>
        </row>
        <row r="29">
          <cell r="A29">
            <v>1445</v>
          </cell>
        </row>
        <row r="30">
          <cell r="A30">
            <v>1510</v>
          </cell>
        </row>
        <row r="31">
          <cell r="A31">
            <v>1511</v>
          </cell>
        </row>
        <row r="32">
          <cell r="A32">
            <v>1512</v>
          </cell>
        </row>
        <row r="33">
          <cell r="A33">
            <v>1513</v>
          </cell>
        </row>
        <row r="34">
          <cell r="A34">
            <v>1514</v>
          </cell>
        </row>
        <row r="35">
          <cell r="A35">
            <v>1515</v>
          </cell>
        </row>
        <row r="36">
          <cell r="A36">
            <v>1516</v>
          </cell>
        </row>
        <row r="37">
          <cell r="A37">
            <v>1517</v>
          </cell>
        </row>
        <row r="38">
          <cell r="A38">
            <v>1525</v>
          </cell>
        </row>
        <row r="39">
          <cell r="A39">
            <v>1575</v>
          </cell>
        </row>
        <row r="40">
          <cell r="A40">
            <v>1590</v>
          </cell>
        </row>
        <row r="41">
          <cell r="A41">
            <v>1610</v>
          </cell>
        </row>
        <row r="42">
          <cell r="A42">
            <v>1611</v>
          </cell>
        </row>
        <row r="43">
          <cell r="A43">
            <v>1612</v>
          </cell>
        </row>
        <row r="44">
          <cell r="A44">
            <v>1613</v>
          </cell>
        </row>
        <row r="45">
          <cell r="A45">
            <v>1614</v>
          </cell>
        </row>
        <row r="46">
          <cell r="A46">
            <v>1615</v>
          </cell>
        </row>
        <row r="47">
          <cell r="A47">
            <v>1616</v>
          </cell>
        </row>
        <row r="48">
          <cell r="A48">
            <v>1675</v>
          </cell>
        </row>
        <row r="49">
          <cell r="A49">
            <v>2000</v>
          </cell>
        </row>
        <row r="50">
          <cell r="A50">
            <v>2117</v>
          </cell>
        </row>
        <row r="51">
          <cell r="A51">
            <v>2124</v>
          </cell>
        </row>
        <row r="52">
          <cell r="A52">
            <v>2125</v>
          </cell>
        </row>
        <row r="53">
          <cell r="A53">
            <v>2128</v>
          </cell>
        </row>
        <row r="54">
          <cell r="A54">
            <v>2200</v>
          </cell>
        </row>
        <row r="55">
          <cell r="A55">
            <v>2204</v>
          </cell>
        </row>
        <row r="56">
          <cell r="A56">
            <v>2206</v>
          </cell>
        </row>
        <row r="57">
          <cell r="A57">
            <v>2211</v>
          </cell>
        </row>
        <row r="58">
          <cell r="A58">
            <v>2212</v>
          </cell>
        </row>
        <row r="59">
          <cell r="A59">
            <v>2213</v>
          </cell>
        </row>
        <row r="60">
          <cell r="A60">
            <v>2310</v>
          </cell>
        </row>
        <row r="61">
          <cell r="A61">
            <v>2311</v>
          </cell>
        </row>
        <row r="62">
          <cell r="A62">
            <v>2312</v>
          </cell>
        </row>
        <row r="63">
          <cell r="A63">
            <v>2390</v>
          </cell>
        </row>
        <row r="64">
          <cell r="A64">
            <v>2391</v>
          </cell>
        </row>
        <row r="65">
          <cell r="A65">
            <v>2397</v>
          </cell>
        </row>
        <row r="66">
          <cell r="A66">
            <v>2413</v>
          </cell>
        </row>
        <row r="67">
          <cell r="A67">
            <v>2414</v>
          </cell>
        </row>
        <row r="68">
          <cell r="A68">
            <v>2419</v>
          </cell>
        </row>
        <row r="69">
          <cell r="A69">
            <v>2420</v>
          </cell>
        </row>
        <row r="70">
          <cell r="A70">
            <v>2421</v>
          </cell>
        </row>
        <row r="71">
          <cell r="A71" t="str">
            <v>2999A</v>
          </cell>
        </row>
        <row r="72">
          <cell r="A72" t="str">
            <v>2999C</v>
          </cell>
        </row>
        <row r="73">
          <cell r="A73" t="str">
            <v>2999D</v>
          </cell>
        </row>
        <row r="74">
          <cell r="A74">
            <v>3600</v>
          </cell>
        </row>
        <row r="75">
          <cell r="A75">
            <v>4000</v>
          </cell>
        </row>
        <row r="76">
          <cell r="A76">
            <v>4001</v>
          </cell>
        </row>
        <row r="77">
          <cell r="A77">
            <v>5100</v>
          </cell>
        </row>
        <row r="78">
          <cell r="A78">
            <v>5101</v>
          </cell>
        </row>
        <row r="79">
          <cell r="A79">
            <v>5104</v>
          </cell>
        </row>
        <row r="80">
          <cell r="A80">
            <v>5105</v>
          </cell>
        </row>
        <row r="81">
          <cell r="A81">
            <v>5110</v>
          </cell>
        </row>
        <row r="82">
          <cell r="A82">
            <v>5111</v>
          </cell>
        </row>
        <row r="83">
          <cell r="A83">
            <v>5120</v>
          </cell>
        </row>
        <row r="84">
          <cell r="A84">
            <v>5125</v>
          </cell>
        </row>
        <row r="85">
          <cell r="A85" t="str">
            <v>5126B</v>
          </cell>
        </row>
        <row r="86">
          <cell r="A86" t="str">
            <v>5127A</v>
          </cell>
        </row>
        <row r="87">
          <cell r="A87" t="str">
            <v>5127B</v>
          </cell>
        </row>
        <row r="88">
          <cell r="A88" t="str">
            <v>5127C</v>
          </cell>
        </row>
        <row r="89">
          <cell r="A89" t="str">
            <v>5127D</v>
          </cell>
        </row>
        <row r="90">
          <cell r="A90" t="str">
            <v>5128A</v>
          </cell>
        </row>
        <row r="91">
          <cell r="A91" t="str">
            <v>5128B</v>
          </cell>
        </row>
        <row r="92">
          <cell r="A92" t="str">
            <v>5128C</v>
          </cell>
        </row>
        <row r="93">
          <cell r="A93" t="str">
            <v>5128D</v>
          </cell>
        </row>
        <row r="94">
          <cell r="A94">
            <v>5129</v>
          </cell>
        </row>
        <row r="95">
          <cell r="A95">
            <v>5130</v>
          </cell>
        </row>
        <row r="96">
          <cell r="A96" t="str">
            <v>5132A</v>
          </cell>
        </row>
        <row r="97">
          <cell r="A97" t="str">
            <v>5132B</v>
          </cell>
        </row>
        <row r="98">
          <cell r="A98" t="str">
            <v>5132C</v>
          </cell>
        </row>
        <row r="99">
          <cell r="A99" t="str">
            <v>5132D</v>
          </cell>
        </row>
        <row r="100">
          <cell r="A100" t="str">
            <v>5135A</v>
          </cell>
        </row>
        <row r="101">
          <cell r="A101" t="str">
            <v>5135B</v>
          </cell>
        </row>
        <row r="102">
          <cell r="A102" t="str">
            <v>5135C</v>
          </cell>
        </row>
        <row r="103">
          <cell r="A103" t="str">
            <v>5135D</v>
          </cell>
        </row>
        <row r="104">
          <cell r="A104" t="str">
            <v>5136A</v>
          </cell>
        </row>
        <row r="105">
          <cell r="A105" t="str">
            <v>5136B</v>
          </cell>
        </row>
        <row r="106">
          <cell r="A106" t="str">
            <v>5136C</v>
          </cell>
        </row>
        <row r="107">
          <cell r="A107" t="str">
            <v>5136D</v>
          </cell>
        </row>
        <row r="108">
          <cell r="A108" t="str">
            <v>5137A</v>
          </cell>
        </row>
        <row r="109">
          <cell r="A109" t="str">
            <v>5137B</v>
          </cell>
        </row>
        <row r="110">
          <cell r="A110" t="str">
            <v>5137C</v>
          </cell>
        </row>
        <row r="111">
          <cell r="A111" t="str">
            <v>5137D</v>
          </cell>
        </row>
        <row r="112">
          <cell r="A112">
            <v>5138</v>
          </cell>
        </row>
        <row r="113">
          <cell r="A113" t="str">
            <v>5139B</v>
          </cell>
        </row>
        <row r="114">
          <cell r="A114" t="str">
            <v>5139C</v>
          </cell>
        </row>
        <row r="115">
          <cell r="A115" t="str">
            <v>5139D</v>
          </cell>
        </row>
        <row r="116">
          <cell r="A116" t="str">
            <v>5142B</v>
          </cell>
        </row>
        <row r="117">
          <cell r="A117" t="str">
            <v>5142C</v>
          </cell>
        </row>
        <row r="118">
          <cell r="A118" t="str">
            <v>5142D</v>
          </cell>
        </row>
        <row r="119">
          <cell r="A119">
            <v>5200</v>
          </cell>
        </row>
        <row r="120">
          <cell r="A120">
            <v>5220</v>
          </cell>
        </row>
        <row r="121">
          <cell r="A121">
            <v>5221</v>
          </cell>
        </row>
        <row r="122">
          <cell r="A122">
            <v>5241</v>
          </cell>
        </row>
        <row r="123">
          <cell r="A123">
            <v>5243</v>
          </cell>
        </row>
        <row r="124">
          <cell r="A124">
            <v>5244</v>
          </cell>
        </row>
        <row r="125">
          <cell r="A125">
            <v>5245</v>
          </cell>
        </row>
        <row r="126">
          <cell r="A126">
            <v>5252</v>
          </cell>
        </row>
        <row r="127">
          <cell r="A127">
            <v>5280</v>
          </cell>
        </row>
        <row r="128">
          <cell r="A128">
            <v>5283</v>
          </cell>
        </row>
        <row r="129">
          <cell r="A129">
            <v>5288</v>
          </cell>
        </row>
        <row r="130">
          <cell r="A130">
            <v>5291</v>
          </cell>
        </row>
        <row r="131">
          <cell r="A131">
            <v>5292</v>
          </cell>
        </row>
        <row r="132">
          <cell r="A132">
            <v>5294</v>
          </cell>
        </row>
        <row r="133">
          <cell r="A133">
            <v>6100</v>
          </cell>
        </row>
        <row r="134">
          <cell r="A134">
            <v>6102</v>
          </cell>
        </row>
        <row r="135">
          <cell r="A135">
            <v>6128</v>
          </cell>
        </row>
        <row r="136">
          <cell r="A136" t="str">
            <v>6135A</v>
          </cell>
        </row>
        <row r="137">
          <cell r="A137" t="str">
            <v>6136A</v>
          </cell>
        </row>
        <row r="138">
          <cell r="A138">
            <v>6138</v>
          </cell>
        </row>
        <row r="139">
          <cell r="A139">
            <v>6139</v>
          </cell>
        </row>
        <row r="140">
          <cell r="A140">
            <v>6147</v>
          </cell>
        </row>
        <row r="141">
          <cell r="A141" t="str">
            <v>6148A</v>
          </cell>
        </row>
        <row r="142">
          <cell r="A142" t="str">
            <v>6151A</v>
          </cell>
        </row>
        <row r="143">
          <cell r="A143" t="str">
            <v>6152A</v>
          </cell>
        </row>
        <row r="144">
          <cell r="A144" t="str">
            <v>6153A</v>
          </cell>
        </row>
        <row r="145">
          <cell r="A145" t="str">
            <v>6154A</v>
          </cell>
        </row>
        <row r="146">
          <cell r="A146">
            <v>6156</v>
          </cell>
        </row>
        <row r="147">
          <cell r="A147">
            <v>6157</v>
          </cell>
        </row>
        <row r="148">
          <cell r="A148">
            <v>6158</v>
          </cell>
        </row>
        <row r="149">
          <cell r="A149">
            <v>6301</v>
          </cell>
        </row>
        <row r="150">
          <cell r="A150">
            <v>6400</v>
          </cell>
        </row>
        <row r="151">
          <cell r="A151">
            <v>6403</v>
          </cell>
        </row>
        <row r="152">
          <cell r="A152">
            <v>6405</v>
          </cell>
        </row>
        <row r="153">
          <cell r="A153">
            <v>6601</v>
          </cell>
        </row>
        <row r="154">
          <cell r="A154">
            <v>6700</v>
          </cell>
        </row>
        <row r="155">
          <cell r="A155">
            <v>6701</v>
          </cell>
        </row>
        <row r="156">
          <cell r="A156">
            <v>6707</v>
          </cell>
        </row>
        <row r="157">
          <cell r="A157">
            <v>6804</v>
          </cell>
        </row>
        <row r="158">
          <cell r="A158">
            <v>6841</v>
          </cell>
        </row>
        <row r="159">
          <cell r="A159">
            <v>6842</v>
          </cell>
        </row>
        <row r="160">
          <cell r="A160">
            <v>6843</v>
          </cell>
        </row>
        <row r="161">
          <cell r="A161">
            <v>6845</v>
          </cell>
        </row>
        <row r="162">
          <cell r="A162">
            <v>6850</v>
          </cell>
        </row>
        <row r="163">
          <cell r="A163">
            <v>6851</v>
          </cell>
        </row>
        <row r="164">
          <cell r="A164">
            <v>6950</v>
          </cell>
        </row>
        <row r="165">
          <cell r="A165">
            <v>6951</v>
          </cell>
        </row>
        <row r="166">
          <cell r="A166">
            <v>6952</v>
          </cell>
        </row>
        <row r="167">
          <cell r="A167">
            <v>6953</v>
          </cell>
        </row>
        <row r="168">
          <cell r="A168">
            <v>6955</v>
          </cell>
        </row>
        <row r="169">
          <cell r="A169">
            <v>7003</v>
          </cell>
        </row>
        <row r="170">
          <cell r="A170">
            <v>7031</v>
          </cell>
        </row>
        <row r="171">
          <cell r="A171">
            <v>7040</v>
          </cell>
        </row>
        <row r="172">
          <cell r="A172">
            <v>7156</v>
          </cell>
        </row>
        <row r="173">
          <cell r="A173">
            <v>7157</v>
          </cell>
        </row>
        <row r="174">
          <cell r="A174">
            <v>7159</v>
          </cell>
        </row>
        <row r="175">
          <cell r="A175">
            <v>7161</v>
          </cell>
        </row>
        <row r="176">
          <cell r="A176">
            <v>7162</v>
          </cell>
        </row>
        <row r="177">
          <cell r="A177">
            <v>7163</v>
          </cell>
        </row>
        <row r="178">
          <cell r="A178">
            <v>7164</v>
          </cell>
        </row>
        <row r="179">
          <cell r="A179">
            <v>7165</v>
          </cell>
        </row>
        <row r="180">
          <cell r="A180">
            <v>7300</v>
          </cell>
        </row>
        <row r="181">
          <cell r="A181">
            <v>7301</v>
          </cell>
        </row>
        <row r="182">
          <cell r="A182">
            <v>7302</v>
          </cell>
        </row>
        <row r="183">
          <cell r="A183">
            <v>7304</v>
          </cell>
        </row>
        <row r="184">
          <cell r="A184">
            <v>7305</v>
          </cell>
        </row>
        <row r="185">
          <cell r="A185">
            <v>7350</v>
          </cell>
        </row>
        <row r="186">
          <cell r="A186">
            <v>7351</v>
          </cell>
        </row>
        <row r="187">
          <cell r="A187">
            <v>7352</v>
          </cell>
        </row>
        <row r="188">
          <cell r="A188">
            <v>7353</v>
          </cell>
        </row>
        <row r="189">
          <cell r="A189">
            <v>7355</v>
          </cell>
        </row>
        <row r="190">
          <cell r="A190">
            <v>7357</v>
          </cell>
        </row>
        <row r="191">
          <cell r="A191">
            <v>7381</v>
          </cell>
        </row>
        <row r="192">
          <cell r="A192">
            <v>7400</v>
          </cell>
        </row>
        <row r="193">
          <cell r="A193">
            <v>7401</v>
          </cell>
        </row>
        <row r="194">
          <cell r="A194">
            <v>7402</v>
          </cell>
        </row>
        <row r="195">
          <cell r="A195">
            <v>7405</v>
          </cell>
        </row>
        <row r="196">
          <cell r="A196">
            <v>7430</v>
          </cell>
        </row>
        <row r="197">
          <cell r="A197">
            <v>7450</v>
          </cell>
        </row>
        <row r="198">
          <cell r="A198">
            <v>7451</v>
          </cell>
        </row>
        <row r="199">
          <cell r="A199">
            <v>7452</v>
          </cell>
        </row>
        <row r="200">
          <cell r="A200">
            <v>7455</v>
          </cell>
        </row>
        <row r="201">
          <cell r="A201">
            <v>7456</v>
          </cell>
        </row>
        <row r="202">
          <cell r="A202">
            <v>7500</v>
          </cell>
        </row>
        <row r="203">
          <cell r="A203">
            <v>7530</v>
          </cell>
        </row>
        <row r="204">
          <cell r="A204">
            <v>7531</v>
          </cell>
        </row>
        <row r="205">
          <cell r="A205">
            <v>8068</v>
          </cell>
        </row>
        <row r="206">
          <cell r="A206">
            <v>8069</v>
          </cell>
        </row>
        <row r="207">
          <cell r="A207">
            <v>8070</v>
          </cell>
        </row>
      </sheetData>
      <sheetData sheetId="2" refreshError="1">
        <row r="1">
          <cell r="A1" t="str">
            <v>Account</v>
          </cell>
          <cell r="B1" t="str">
            <v>Description</v>
          </cell>
          <cell r="C1" t="str">
            <v>OB</v>
          </cell>
          <cell r="D1" t="str">
            <v>FTM</v>
          </cell>
          <cell r="E1" t="str">
            <v>CB</v>
          </cell>
        </row>
        <row r="2">
          <cell r="A2">
            <v>1069</v>
          </cell>
        </row>
        <row r="3">
          <cell r="A3">
            <v>1075</v>
          </cell>
        </row>
        <row r="4">
          <cell r="A4">
            <v>1200</v>
          </cell>
        </row>
        <row r="5">
          <cell r="A5">
            <v>1248</v>
          </cell>
        </row>
        <row r="6">
          <cell r="A6">
            <v>1261</v>
          </cell>
        </row>
        <row r="7">
          <cell r="A7">
            <v>1283</v>
          </cell>
        </row>
        <row r="8">
          <cell r="A8">
            <v>1415</v>
          </cell>
        </row>
        <row r="9">
          <cell r="A9">
            <v>1510</v>
          </cell>
        </row>
        <row r="10">
          <cell r="A10">
            <v>1514</v>
          </cell>
        </row>
        <row r="11">
          <cell r="A11">
            <v>1515</v>
          </cell>
        </row>
        <row r="12">
          <cell r="A12">
            <v>1516</v>
          </cell>
        </row>
        <row r="13">
          <cell r="A13">
            <v>1517</v>
          </cell>
        </row>
        <row r="14">
          <cell r="A14">
            <v>1575</v>
          </cell>
        </row>
        <row r="15">
          <cell r="A15">
            <v>1590</v>
          </cell>
        </row>
        <row r="16">
          <cell r="A16">
            <v>1610</v>
          </cell>
        </row>
        <row r="17">
          <cell r="A17">
            <v>1614</v>
          </cell>
        </row>
        <row r="18">
          <cell r="A18">
            <v>1615</v>
          </cell>
        </row>
        <row r="19">
          <cell r="A19">
            <v>1616</v>
          </cell>
        </row>
        <row r="20">
          <cell r="A20">
            <v>1617</v>
          </cell>
        </row>
        <row r="21">
          <cell r="A21">
            <v>1675</v>
          </cell>
        </row>
        <row r="22">
          <cell r="A22">
            <v>2200</v>
          </cell>
        </row>
        <row r="23">
          <cell r="A23">
            <v>2421</v>
          </cell>
        </row>
        <row r="24">
          <cell r="A24">
            <v>3600</v>
          </cell>
        </row>
        <row r="25">
          <cell r="A25">
            <v>6100</v>
          </cell>
        </row>
        <row r="26">
          <cell r="A26">
            <v>6804</v>
          </cell>
        </row>
        <row r="27">
          <cell r="A27">
            <v>7003</v>
          </cell>
        </row>
        <row r="28">
          <cell r="A28">
            <v>7157</v>
          </cell>
        </row>
        <row r="29">
          <cell r="A29">
            <v>7159</v>
          </cell>
        </row>
        <row r="30">
          <cell r="A30">
            <v>7300</v>
          </cell>
        </row>
        <row r="31">
          <cell r="A31">
            <v>7350</v>
          </cell>
        </row>
        <row r="32">
          <cell r="A32">
            <v>7351</v>
          </cell>
        </row>
        <row r="33">
          <cell r="A33">
            <v>7352</v>
          </cell>
        </row>
        <row r="34">
          <cell r="A34">
            <v>7353</v>
          </cell>
        </row>
        <row r="35">
          <cell r="A35">
            <v>7357</v>
          </cell>
        </row>
        <row r="36">
          <cell r="A36">
            <v>7381</v>
          </cell>
        </row>
        <row r="37">
          <cell r="A37">
            <v>7401</v>
          </cell>
        </row>
        <row r="38">
          <cell r="A38">
            <v>7450</v>
          </cell>
        </row>
        <row r="39">
          <cell r="A39">
            <v>7456</v>
          </cell>
        </row>
        <row r="40">
          <cell r="A40">
            <v>7500</v>
          </cell>
        </row>
        <row r="41">
          <cell r="A41">
            <v>7502</v>
          </cell>
        </row>
        <row r="42">
          <cell r="A42">
            <v>7531</v>
          </cell>
        </row>
        <row r="43">
          <cell r="A43">
            <v>8060</v>
          </cell>
        </row>
        <row r="44">
          <cell r="A44">
            <v>8061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CODE"/>
      <sheetName val="Asset 1"/>
      <sheetName val="CRITERIA1"/>
      <sheetName val="Asset_11"/>
      <sheetName val="Asset_1"/>
    </sheetNames>
    <sheetDataSet>
      <sheetData sheetId="0" refreshError="1"/>
      <sheetData sheetId="1" refreshError="1"/>
      <sheetData sheetId="2">
        <row r="11">
          <cell r="B11" t="str">
            <v>prodapps-new1</v>
          </cell>
        </row>
      </sheetData>
      <sheetData sheetId="3"/>
      <sheetData sheetId="4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CRITERIA3"/>
      <sheetName val="CRITERIA4"/>
      <sheetName val="Asset 5"/>
      <sheetName val="Asset 2"/>
      <sheetName val="CRITERIA2"/>
      <sheetName val="FAR-Apr"/>
      <sheetName val="FAR-May"/>
      <sheetName val="CODE"/>
      <sheetName val="FAR-June"/>
      <sheetName val="CRITERIA5"/>
      <sheetName val="stores300602"/>
      <sheetName val="sites300602"/>
      <sheetName val="Sheet3"/>
      <sheetName val="CRITERIA1"/>
      <sheetName val="Asset_51"/>
      <sheetName val="Asset_21"/>
      <sheetName val="Asset_5"/>
      <sheetName val="Asset_2"/>
      <sheetName val="Cover"/>
      <sheetName val="Delhi"/>
      <sheetName val="M B-QtyRecn"/>
      <sheetName val="Table 5"/>
    </sheetNames>
    <sheetDataSet>
      <sheetData sheetId="0" refreshError="1"/>
      <sheetData sheetId="1">
        <row r="1">
          <cell r="B1" t="str">
            <v>BML PUNJAB BOOK</v>
          </cell>
        </row>
        <row r="11">
          <cell r="B11" t="str">
            <v>prodprod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utoOpen Stub Data"/>
      <sheetName val="Customize Your Invoice"/>
      <sheetName val="Invoice"/>
      <sheetName val="Macros"/>
      <sheetName val="ATW"/>
      <sheetName val="Lock"/>
      <sheetName val="Intl Data Table"/>
      <sheetName val="TemplateInformation"/>
      <sheetName val="AutoOpen_Stub_Data"/>
      <sheetName val="Customize_Your_Invoice1"/>
      <sheetName val="Intl_Data_Table"/>
      <sheetName val="Customize_Your_Invoice"/>
    </sheetNames>
    <sheetDataSet>
      <sheetData sheetId="0"/>
      <sheetData sheetId="1">
        <row r="15">
          <cell r="E15" t="str">
            <v>Kerala</v>
          </cell>
        </row>
        <row r="28">
          <cell r="D28" t="b">
            <v>0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ERTIFICATE"/>
      <sheetName val="Notice &amp; BR"/>
      <sheetName val="MGT-09-iv"/>
      <sheetName val="Audit Report"/>
      <sheetName val="COMP"/>
      <sheetName val="BS&amp;SHE"/>
      <sheetName val="CFS"/>
      <sheetName val="notes to accounts"/>
      <sheetName val="share capital"/>
      <sheetName val="other schedules"/>
      <sheetName val="DIRECTOR"/>
      <sheetName val="Shareholders"/>
      <sheetName val="share Transfer (2)"/>
      <sheetName val="share transfer detail "/>
      <sheetName val="164"/>
      <sheetName val="MRL"/>
      <sheetName val="AAL"/>
      <sheetName val="consent letter"/>
      <sheetName val="letter of engagement"/>
      <sheetName val="143(1)"/>
      <sheetName val="AOC-2"/>
      <sheetName val="applicability of 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Justification"/>
      <sheetName val="TRU Addition"/>
      <sheetName val="capex"/>
      <sheetName val="Final Data"/>
      <sheetName val="ALL"/>
      <sheetName val="Sheet1"/>
      <sheetName val="Expansion needed"/>
      <sheetName val="Sheet2"/>
      <sheetName val="DATA"/>
      <sheetName val="TRU_Addition1"/>
      <sheetName val="Final_Data1"/>
      <sheetName val="Expansion_needed1"/>
      <sheetName val="TRU_Addition"/>
      <sheetName val="Final_Data"/>
      <sheetName val="Expansion_needed"/>
      <sheetName val="Switch costs lookup"/>
      <sheetName val="BBH"/>
      <sheetName val="final sheet "/>
      <sheetName val="Dels"/>
      <sheetName val="Other assumptions"/>
      <sheetName val="RSU lookups"/>
      <sheetName val="Ref"/>
      <sheetName val="DPR 31st march"/>
      <sheetName val="entitlements"/>
      <sheetName val="Mobility Income Statement"/>
      <sheetName val="FORM-16"/>
      <sheetName val="Configurator"/>
      <sheetName val="PriceDB"/>
      <sheetName val="DLC sites"/>
      <sheetName val="SDH COST"/>
      <sheetName val="Switch_costs_lookup"/>
      <sheetName val="final_sheet_"/>
      <sheetName val="Other_assumptions"/>
      <sheetName val="RSU_lookups"/>
      <sheetName val="DPR_31st_march"/>
      <sheetName val="Mobility_Income_Statement"/>
      <sheetName val="DLC_sites"/>
      <sheetName val="SDH_COST"/>
      <sheetName val="arun"/>
      <sheetName val="PDN"/>
      <sheetName val="CRITERIA4"/>
      <sheetName val="INDEX"/>
      <sheetName val="AREAS"/>
      <sheetName val="B'Sheet"/>
      <sheetName val="Calcns FDB"/>
      <sheetName val="Assns FDB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J5" t="str">
            <v>TRX</v>
          </cell>
          <cell r="K5" t="str">
            <v>FR</v>
          </cell>
          <cell r="L5" t="str">
            <v>HR</v>
          </cell>
        </row>
        <row r="6">
          <cell r="J6">
            <v>1</v>
          </cell>
          <cell r="K6">
            <v>2.2799999999999998</v>
          </cell>
          <cell r="L6">
            <v>2.94</v>
          </cell>
        </row>
        <row r="7">
          <cell r="J7">
            <v>2</v>
          </cell>
          <cell r="K7">
            <v>7.4</v>
          </cell>
          <cell r="L7">
            <v>9.83</v>
          </cell>
        </row>
        <row r="8">
          <cell r="J8">
            <v>3</v>
          </cell>
          <cell r="K8">
            <v>13.2</v>
          </cell>
          <cell r="L8">
            <v>17.5</v>
          </cell>
        </row>
        <row r="9">
          <cell r="J9">
            <v>4</v>
          </cell>
          <cell r="K9">
            <v>19.3</v>
          </cell>
          <cell r="L9">
            <v>24.6</v>
          </cell>
        </row>
        <row r="10">
          <cell r="J10">
            <v>5</v>
          </cell>
          <cell r="K10">
            <v>26.4</v>
          </cell>
          <cell r="L10">
            <v>33.799999999999997</v>
          </cell>
        </row>
        <row r="11">
          <cell r="J11">
            <v>6</v>
          </cell>
          <cell r="K11">
            <v>32.799999999999997</v>
          </cell>
          <cell r="L11">
            <v>42.123815880944775</v>
          </cell>
        </row>
        <row r="12">
          <cell r="J12">
            <v>7</v>
          </cell>
          <cell r="K12">
            <v>41.188855036388439</v>
          </cell>
          <cell r="L12">
            <v>52.480681812559304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HR Utilisation"/>
      <sheetName val="Erlang B"/>
      <sheetName val="HR_Utilisation1"/>
      <sheetName val="Erlang_B1"/>
      <sheetName val="HR_Utilisation"/>
      <sheetName val="Erlang_B"/>
    </sheetNames>
    <sheetDataSet>
      <sheetData sheetId="0"/>
      <sheetData sheetId="1">
        <row r="1">
          <cell r="A1">
            <v>1</v>
          </cell>
          <cell r="B1">
            <v>1E-4</v>
          </cell>
          <cell r="C1">
            <v>5.0000000000000001E-4</v>
          </cell>
          <cell r="D1">
            <v>1E-3</v>
          </cell>
          <cell r="E1">
            <v>5.0000000000000001E-3</v>
          </cell>
          <cell r="F1">
            <v>1.01E-2</v>
          </cell>
          <cell r="G1">
            <v>2.0400000000000001E-2</v>
          </cell>
          <cell r="H1">
            <v>5.2600000000000001E-2</v>
          </cell>
          <cell r="I1">
            <v>0.1111</v>
          </cell>
          <cell r="J1">
            <v>0.17649999999999999</v>
          </cell>
          <cell r="K1">
            <v>0.25</v>
          </cell>
          <cell r="L1">
            <v>0.42859999999999998</v>
          </cell>
          <cell r="M1">
            <v>0.66669999999999996</v>
          </cell>
        </row>
        <row r="2">
          <cell r="A2">
            <v>2</v>
          </cell>
          <cell r="B2">
            <v>1.4200000000000001E-2</v>
          </cell>
          <cell r="C2">
            <v>3.2099999999999997E-2</v>
          </cell>
          <cell r="D2">
            <v>4.58E-2</v>
          </cell>
          <cell r="E2">
            <v>0.10539999999999999</v>
          </cell>
          <cell r="F2">
            <v>0.15260000000000001</v>
          </cell>
          <cell r="G2">
            <v>0.2235</v>
          </cell>
          <cell r="H2">
            <v>0.38129999999999997</v>
          </cell>
          <cell r="I2">
            <v>0.59540000000000004</v>
          </cell>
          <cell r="J2">
            <v>0.79620000000000002</v>
          </cell>
          <cell r="K2">
            <v>1</v>
          </cell>
          <cell r="L2">
            <v>1.4490000000000001</v>
          </cell>
          <cell r="M2">
            <v>2</v>
          </cell>
        </row>
        <row r="3">
          <cell r="A3">
            <v>3</v>
          </cell>
          <cell r="B3">
            <v>8.6800000000000002E-2</v>
          </cell>
          <cell r="C3">
            <v>0.1517</v>
          </cell>
          <cell r="D3">
            <v>0.1938</v>
          </cell>
          <cell r="E3">
            <v>0.34899999999999998</v>
          </cell>
          <cell r="F3">
            <v>0.45550000000000002</v>
          </cell>
          <cell r="G3">
            <v>0.60219999999999996</v>
          </cell>
          <cell r="H3">
            <v>0.89939999999999998</v>
          </cell>
          <cell r="I3">
            <v>1.2709999999999999</v>
          </cell>
          <cell r="J3">
            <v>1.603</v>
          </cell>
          <cell r="K3">
            <v>1.93</v>
          </cell>
          <cell r="L3">
            <v>2.633</v>
          </cell>
          <cell r="M3">
            <v>3.48</v>
          </cell>
        </row>
        <row r="4">
          <cell r="A4">
            <v>4</v>
          </cell>
          <cell r="B4">
            <v>0.23469999999999999</v>
          </cell>
          <cell r="C4">
            <v>0.3624</v>
          </cell>
          <cell r="D4">
            <v>0.43930000000000002</v>
          </cell>
          <cell r="E4">
            <v>0.70120000000000005</v>
          </cell>
          <cell r="F4">
            <v>0.86939999999999995</v>
          </cell>
          <cell r="G4">
            <v>1.0920000000000001</v>
          </cell>
          <cell r="H4">
            <v>1.5249999999999999</v>
          </cell>
          <cell r="I4">
            <v>2.0449999999999999</v>
          </cell>
          <cell r="J4">
            <v>2.5009999999999999</v>
          </cell>
          <cell r="K4">
            <v>2.9449999999999998</v>
          </cell>
          <cell r="L4">
            <v>3.891</v>
          </cell>
          <cell r="M4">
            <v>5.0209999999999999</v>
          </cell>
        </row>
        <row r="5">
          <cell r="A5">
            <v>5</v>
          </cell>
          <cell r="B5">
            <v>0.45200000000000001</v>
          </cell>
          <cell r="C5">
            <v>0.64859999999999995</v>
          </cell>
          <cell r="D5">
            <v>0.7621</v>
          </cell>
          <cell r="E5">
            <v>1.1319999999999999</v>
          </cell>
          <cell r="F5">
            <v>1.361</v>
          </cell>
          <cell r="G5">
            <v>1.657</v>
          </cell>
          <cell r="H5">
            <v>2.2189999999999999</v>
          </cell>
          <cell r="I5">
            <v>2.8809999999999998</v>
          </cell>
          <cell r="J5">
            <v>3.4540000000000002</v>
          </cell>
          <cell r="K5">
            <v>4.01</v>
          </cell>
          <cell r="L5">
            <v>5.1890000000000001</v>
          </cell>
          <cell r="M5">
            <v>6.5960000000000001</v>
          </cell>
        </row>
        <row r="6">
          <cell r="A6">
            <v>6</v>
          </cell>
          <cell r="B6">
            <v>0.72819999999999996</v>
          </cell>
          <cell r="C6">
            <v>0.99570000000000003</v>
          </cell>
          <cell r="D6">
            <v>1.1459999999999999</v>
          </cell>
          <cell r="E6">
            <v>1.6220000000000001</v>
          </cell>
          <cell r="F6">
            <v>1.909</v>
          </cell>
          <cell r="G6">
            <v>2.2759999999999998</v>
          </cell>
          <cell r="H6">
            <v>2.96</v>
          </cell>
          <cell r="I6">
            <v>3.758</v>
          </cell>
          <cell r="J6">
            <v>4.4450000000000003</v>
          </cell>
          <cell r="K6">
            <v>5.109</v>
          </cell>
          <cell r="L6">
            <v>6.5140000000000002</v>
          </cell>
          <cell r="M6">
            <v>8.1910000000000007</v>
          </cell>
        </row>
        <row r="7">
          <cell r="A7">
            <v>7</v>
          </cell>
          <cell r="B7">
            <v>1.054</v>
          </cell>
          <cell r="C7">
            <v>1.3919999999999999</v>
          </cell>
          <cell r="D7">
            <v>1.579</v>
          </cell>
          <cell r="E7">
            <v>2.1579999999999999</v>
          </cell>
          <cell r="F7">
            <v>2.5009999999999999</v>
          </cell>
          <cell r="G7">
            <v>2.9350000000000001</v>
          </cell>
          <cell r="H7">
            <v>3.738</v>
          </cell>
          <cell r="I7">
            <v>4.6660000000000004</v>
          </cell>
          <cell r="J7">
            <v>5.4610000000000003</v>
          </cell>
          <cell r="K7">
            <v>6.23</v>
          </cell>
          <cell r="L7">
            <v>7.8559999999999999</v>
          </cell>
          <cell r="M7">
            <v>9.8000000000000007</v>
          </cell>
        </row>
        <row r="8">
          <cell r="A8">
            <v>8</v>
          </cell>
          <cell r="B8">
            <v>1.4219999999999999</v>
          </cell>
          <cell r="C8">
            <v>1.83</v>
          </cell>
          <cell r="D8">
            <v>2.0510000000000002</v>
          </cell>
          <cell r="E8">
            <v>2.73</v>
          </cell>
          <cell r="F8">
            <v>3.1280000000000001</v>
          </cell>
          <cell r="G8">
            <v>3.6269999999999998</v>
          </cell>
          <cell r="H8">
            <v>4.5430000000000001</v>
          </cell>
          <cell r="I8">
            <v>5.5970000000000004</v>
          </cell>
          <cell r="J8">
            <v>6.4980000000000002</v>
          </cell>
          <cell r="K8">
            <v>7.3689999999999998</v>
          </cell>
          <cell r="L8">
            <v>9.2129999999999992</v>
          </cell>
          <cell r="M8">
            <v>11.42</v>
          </cell>
        </row>
        <row r="9">
          <cell r="A9">
            <v>9</v>
          </cell>
          <cell r="B9">
            <v>1.8260000000000001</v>
          </cell>
          <cell r="C9">
            <v>2.302</v>
          </cell>
          <cell r="D9">
            <v>2.5579999999999998</v>
          </cell>
          <cell r="E9">
            <v>3.3330000000000002</v>
          </cell>
          <cell r="F9">
            <v>3.7829999999999999</v>
          </cell>
          <cell r="G9">
            <v>4.3449999999999998</v>
          </cell>
          <cell r="H9">
            <v>5.37</v>
          </cell>
          <cell r="I9">
            <v>6.5460000000000003</v>
          </cell>
          <cell r="J9">
            <v>7.5510000000000002</v>
          </cell>
          <cell r="K9">
            <v>8.5220000000000002</v>
          </cell>
          <cell r="L9">
            <v>10.58</v>
          </cell>
          <cell r="M9">
            <v>13.05</v>
          </cell>
        </row>
        <row r="10">
          <cell r="A10">
            <v>10</v>
          </cell>
          <cell r="B10">
            <v>2.2599999999999998</v>
          </cell>
          <cell r="C10">
            <v>2.8029999999999999</v>
          </cell>
          <cell r="D10">
            <v>3.0920000000000001</v>
          </cell>
          <cell r="E10">
            <v>3.9609999999999999</v>
          </cell>
          <cell r="F10">
            <v>4.4610000000000003</v>
          </cell>
          <cell r="G10">
            <v>5.0839999999999996</v>
          </cell>
          <cell r="H10">
            <v>6.2160000000000002</v>
          </cell>
          <cell r="I10">
            <v>7.5110000000000001</v>
          </cell>
          <cell r="J10">
            <v>8.6159999999999997</v>
          </cell>
          <cell r="K10">
            <v>9.6850000000000005</v>
          </cell>
          <cell r="L10">
            <v>11.95</v>
          </cell>
          <cell r="M10">
            <v>14.68</v>
          </cell>
        </row>
        <row r="11">
          <cell r="A11">
            <v>11</v>
          </cell>
          <cell r="B11">
            <v>2.722</v>
          </cell>
          <cell r="C11">
            <v>3.3290000000000002</v>
          </cell>
          <cell r="D11">
            <v>3.6509999999999998</v>
          </cell>
          <cell r="E11">
            <v>4.6100000000000003</v>
          </cell>
          <cell r="F11">
            <v>5.16</v>
          </cell>
          <cell r="G11">
            <v>5.8419999999999996</v>
          </cell>
          <cell r="H11">
            <v>7.0759999999999996</v>
          </cell>
          <cell r="I11">
            <v>8.4870000000000001</v>
          </cell>
          <cell r="J11">
            <v>9.6910000000000007</v>
          </cell>
          <cell r="K11">
            <v>10.86</v>
          </cell>
          <cell r="L11">
            <v>13.33</v>
          </cell>
          <cell r="M11">
            <v>16.309999999999999</v>
          </cell>
        </row>
        <row r="12">
          <cell r="A12">
            <v>12</v>
          </cell>
          <cell r="B12">
            <v>3.2069999999999999</v>
          </cell>
          <cell r="C12">
            <v>3.8780000000000001</v>
          </cell>
          <cell r="D12">
            <v>4.2309999999999999</v>
          </cell>
          <cell r="E12">
            <v>5.2789999999999999</v>
          </cell>
          <cell r="F12">
            <v>5.8760000000000003</v>
          </cell>
          <cell r="G12">
            <v>6.6150000000000002</v>
          </cell>
          <cell r="H12">
            <v>7.95</v>
          </cell>
          <cell r="I12">
            <v>9.4740000000000002</v>
          </cell>
          <cell r="J12">
            <v>10.78</v>
          </cell>
          <cell r="K12">
            <v>12.04</v>
          </cell>
          <cell r="L12">
            <v>14.72</v>
          </cell>
          <cell r="M12">
            <v>17.95</v>
          </cell>
        </row>
        <row r="13">
          <cell r="A13">
            <v>13</v>
          </cell>
          <cell r="B13">
            <v>3.7130000000000001</v>
          </cell>
          <cell r="C13">
            <v>4.4470000000000001</v>
          </cell>
          <cell r="D13">
            <v>4.8310000000000004</v>
          </cell>
          <cell r="E13">
            <v>5.9640000000000004</v>
          </cell>
          <cell r="F13">
            <v>6.6070000000000002</v>
          </cell>
          <cell r="G13">
            <v>7.4020000000000001</v>
          </cell>
          <cell r="H13">
            <v>8.8350000000000009</v>
          </cell>
          <cell r="I13">
            <v>10.47</v>
          </cell>
          <cell r="J13">
            <v>11.87</v>
          </cell>
          <cell r="K13">
            <v>13.22</v>
          </cell>
          <cell r="L13">
            <v>16.11</v>
          </cell>
          <cell r="M13">
            <v>19.600000000000001</v>
          </cell>
        </row>
        <row r="14">
          <cell r="A14">
            <v>14</v>
          </cell>
          <cell r="B14">
            <v>4.2389999999999999</v>
          </cell>
          <cell r="C14">
            <v>5.032</v>
          </cell>
          <cell r="D14">
            <v>5.4459999999999997</v>
          </cell>
          <cell r="E14">
            <v>6.6630000000000003</v>
          </cell>
          <cell r="F14">
            <v>7.3520000000000003</v>
          </cell>
          <cell r="G14">
            <v>8.1999999999999993</v>
          </cell>
          <cell r="H14">
            <v>9.73</v>
          </cell>
          <cell r="I14">
            <v>11.47</v>
          </cell>
          <cell r="J14">
            <v>12.97</v>
          </cell>
          <cell r="K14">
            <v>14.41</v>
          </cell>
          <cell r="L14">
            <v>17.5</v>
          </cell>
          <cell r="M14">
            <v>21.24</v>
          </cell>
        </row>
        <row r="15">
          <cell r="A15">
            <v>15</v>
          </cell>
          <cell r="B15">
            <v>4.7809999999999997</v>
          </cell>
          <cell r="C15">
            <v>5.6340000000000003</v>
          </cell>
          <cell r="D15">
            <v>6.077</v>
          </cell>
          <cell r="E15">
            <v>7.3760000000000003</v>
          </cell>
          <cell r="F15">
            <v>8.1080000000000005</v>
          </cell>
          <cell r="G15">
            <v>9.01</v>
          </cell>
          <cell r="H15">
            <v>10.63</v>
          </cell>
          <cell r="I15">
            <v>12.48</v>
          </cell>
          <cell r="J15">
            <v>14.07</v>
          </cell>
          <cell r="K15">
            <v>15.61</v>
          </cell>
          <cell r="L15">
            <v>18.899999999999999</v>
          </cell>
          <cell r="M15">
            <v>22.89</v>
          </cell>
        </row>
        <row r="16">
          <cell r="A16">
            <v>16</v>
          </cell>
          <cell r="B16">
            <v>5.3390000000000004</v>
          </cell>
          <cell r="C16">
            <v>6.25</v>
          </cell>
          <cell r="D16">
            <v>6.7220000000000004</v>
          </cell>
          <cell r="E16">
            <v>8.1</v>
          </cell>
          <cell r="F16">
            <v>8.875</v>
          </cell>
          <cell r="G16">
            <v>9.8279999999999994</v>
          </cell>
          <cell r="H16">
            <v>11.54</v>
          </cell>
          <cell r="I16">
            <v>13.5</v>
          </cell>
          <cell r="J16">
            <v>15.18</v>
          </cell>
          <cell r="K16">
            <v>16.809999999999999</v>
          </cell>
          <cell r="L16">
            <v>20.3</v>
          </cell>
          <cell r="M16">
            <v>24.54</v>
          </cell>
        </row>
        <row r="17">
          <cell r="A17">
            <v>17</v>
          </cell>
          <cell r="B17">
            <v>5.9109999999999996</v>
          </cell>
          <cell r="C17">
            <v>6.8780000000000001</v>
          </cell>
          <cell r="D17">
            <v>7.3780000000000001</v>
          </cell>
          <cell r="E17">
            <v>8.8339999999999996</v>
          </cell>
          <cell r="F17">
            <v>9.6519999999999992</v>
          </cell>
          <cell r="G17">
            <v>10.66</v>
          </cell>
          <cell r="H17">
            <v>12.46</v>
          </cell>
          <cell r="I17">
            <v>14.52</v>
          </cell>
          <cell r="J17">
            <v>16.29</v>
          </cell>
          <cell r="K17">
            <v>18.010000000000002</v>
          </cell>
          <cell r="L17">
            <v>21.7</v>
          </cell>
          <cell r="M17">
            <v>26.19</v>
          </cell>
        </row>
        <row r="18">
          <cell r="A18">
            <v>18</v>
          </cell>
          <cell r="B18">
            <v>6.4960000000000004</v>
          </cell>
          <cell r="C18">
            <v>7.5190000000000001</v>
          </cell>
          <cell r="D18">
            <v>8.0459999999999994</v>
          </cell>
          <cell r="E18">
            <v>9.5779999999999994</v>
          </cell>
          <cell r="F18">
            <v>10.44</v>
          </cell>
          <cell r="G18">
            <v>11.49</v>
          </cell>
          <cell r="H18">
            <v>13.39</v>
          </cell>
          <cell r="I18">
            <v>15.55</v>
          </cell>
          <cell r="J18">
            <v>17.41</v>
          </cell>
          <cell r="K18">
            <v>19.22</v>
          </cell>
          <cell r="L18">
            <v>23.1</v>
          </cell>
          <cell r="M18">
            <v>27.84</v>
          </cell>
        </row>
        <row r="19">
          <cell r="A19">
            <v>19</v>
          </cell>
          <cell r="B19">
            <v>7.093</v>
          </cell>
          <cell r="C19">
            <v>8.17</v>
          </cell>
          <cell r="D19">
            <v>8.7240000000000002</v>
          </cell>
          <cell r="E19">
            <v>10.33</v>
          </cell>
          <cell r="F19">
            <v>11.23</v>
          </cell>
          <cell r="G19">
            <v>12.33</v>
          </cell>
          <cell r="H19">
            <v>14.32</v>
          </cell>
          <cell r="I19">
            <v>16.579999999999998</v>
          </cell>
          <cell r="J19">
            <v>18.53</v>
          </cell>
          <cell r="K19">
            <v>20.420000000000002</v>
          </cell>
          <cell r="L19">
            <v>24.51</v>
          </cell>
          <cell r="M19">
            <v>29.5</v>
          </cell>
        </row>
        <row r="20">
          <cell r="A20">
            <v>20</v>
          </cell>
          <cell r="B20">
            <v>7.7009999999999996</v>
          </cell>
          <cell r="C20">
            <v>8.8309999999999995</v>
          </cell>
          <cell r="D20">
            <v>9.4120000000000008</v>
          </cell>
          <cell r="E20">
            <v>11.09</v>
          </cell>
          <cell r="F20">
            <v>12.03</v>
          </cell>
          <cell r="G20">
            <v>13.18</v>
          </cell>
          <cell r="H20">
            <v>15.25</v>
          </cell>
          <cell r="I20">
            <v>17.61</v>
          </cell>
          <cell r="J20">
            <v>19.649999999999999</v>
          </cell>
          <cell r="K20">
            <v>21.64</v>
          </cell>
          <cell r="L20">
            <v>25.92</v>
          </cell>
          <cell r="M20">
            <v>31.15</v>
          </cell>
        </row>
        <row r="21">
          <cell r="A21">
            <v>21</v>
          </cell>
          <cell r="B21">
            <v>8.3190000000000008</v>
          </cell>
          <cell r="C21">
            <v>9.5009999999999994</v>
          </cell>
          <cell r="D21">
            <v>10.11</v>
          </cell>
          <cell r="E21">
            <v>11.86</v>
          </cell>
          <cell r="F21">
            <v>12.84</v>
          </cell>
          <cell r="G21">
            <v>14.04</v>
          </cell>
          <cell r="H21">
            <v>16.190000000000001</v>
          </cell>
          <cell r="I21">
            <v>18.649999999999999</v>
          </cell>
          <cell r="J21">
            <v>20.77</v>
          </cell>
          <cell r="K21">
            <v>22.85</v>
          </cell>
          <cell r="L21">
            <v>27.33</v>
          </cell>
          <cell r="M21">
            <v>32.81</v>
          </cell>
        </row>
        <row r="22">
          <cell r="A22">
            <v>22</v>
          </cell>
          <cell r="B22">
            <v>8.9459999999999997</v>
          </cell>
          <cell r="C22">
            <v>10.18</v>
          </cell>
          <cell r="D22">
            <v>10.81</v>
          </cell>
          <cell r="E22">
            <v>12.64</v>
          </cell>
          <cell r="F22">
            <v>13.65</v>
          </cell>
          <cell r="G22">
            <v>14.9</v>
          </cell>
          <cell r="H22">
            <v>17.13</v>
          </cell>
          <cell r="I22">
            <v>19.690000000000001</v>
          </cell>
          <cell r="J22">
            <v>21.9</v>
          </cell>
          <cell r="K22">
            <v>24.06</v>
          </cell>
          <cell r="L22">
            <v>28.74</v>
          </cell>
          <cell r="M22">
            <v>34.46</v>
          </cell>
        </row>
        <row r="23">
          <cell r="A23">
            <v>23</v>
          </cell>
          <cell r="B23">
            <v>9.5830000000000002</v>
          </cell>
          <cell r="C23">
            <v>10.87</v>
          </cell>
          <cell r="D23">
            <v>11.52</v>
          </cell>
          <cell r="E23">
            <v>13.42</v>
          </cell>
          <cell r="F23">
            <v>14.47</v>
          </cell>
          <cell r="G23">
            <v>15.76</v>
          </cell>
          <cell r="H23">
            <v>18.079999999999998</v>
          </cell>
          <cell r="I23">
            <v>20.74</v>
          </cell>
          <cell r="J23">
            <v>23.03</v>
          </cell>
          <cell r="K23">
            <v>25.28</v>
          </cell>
          <cell r="L23">
            <v>30.15</v>
          </cell>
          <cell r="M23">
            <v>36.119999999999997</v>
          </cell>
        </row>
        <row r="24">
          <cell r="A24">
            <v>24</v>
          </cell>
          <cell r="B24">
            <v>10.23</v>
          </cell>
          <cell r="C24">
            <v>11.56</v>
          </cell>
          <cell r="D24">
            <v>12.24</v>
          </cell>
          <cell r="E24">
            <v>14.2</v>
          </cell>
          <cell r="F24">
            <v>15.3</v>
          </cell>
          <cell r="G24">
            <v>16.63</v>
          </cell>
          <cell r="H24">
            <v>19.03</v>
          </cell>
          <cell r="I24">
            <v>21.78</v>
          </cell>
          <cell r="J24">
            <v>24.16</v>
          </cell>
          <cell r="K24">
            <v>26.5</v>
          </cell>
          <cell r="L24">
            <v>31.56</v>
          </cell>
          <cell r="M24">
            <v>37.78</v>
          </cell>
        </row>
        <row r="25">
          <cell r="A25">
            <v>25</v>
          </cell>
          <cell r="B25">
            <v>10.88</v>
          </cell>
          <cell r="C25">
            <v>12.26</v>
          </cell>
          <cell r="D25">
            <v>12.97</v>
          </cell>
          <cell r="E25">
            <v>15</v>
          </cell>
          <cell r="F25">
            <v>16.13</v>
          </cell>
          <cell r="G25">
            <v>17.510000000000002</v>
          </cell>
          <cell r="H25">
            <v>19.989999999999998</v>
          </cell>
          <cell r="I25">
            <v>22.83</v>
          </cell>
          <cell r="J25">
            <v>25.3</v>
          </cell>
          <cell r="K25">
            <v>27.72</v>
          </cell>
          <cell r="L25">
            <v>32.97</v>
          </cell>
          <cell r="M25">
            <v>39.44</v>
          </cell>
        </row>
        <row r="26">
          <cell r="A26">
            <v>26</v>
          </cell>
          <cell r="B26">
            <v>11.54</v>
          </cell>
          <cell r="C26">
            <v>12.97</v>
          </cell>
          <cell r="D26">
            <v>13.7</v>
          </cell>
          <cell r="E26">
            <v>15.8</v>
          </cell>
          <cell r="F26">
            <v>16.96</v>
          </cell>
          <cell r="G26">
            <v>18.38</v>
          </cell>
          <cell r="H26">
            <v>20.94</v>
          </cell>
          <cell r="I26">
            <v>23.89</v>
          </cell>
          <cell r="J26">
            <v>26.43</v>
          </cell>
          <cell r="K26">
            <v>28.94</v>
          </cell>
          <cell r="L26">
            <v>34.39</v>
          </cell>
          <cell r="M26">
            <v>41.1</v>
          </cell>
        </row>
        <row r="27">
          <cell r="A27">
            <v>27</v>
          </cell>
          <cell r="B27">
            <v>12.21</v>
          </cell>
          <cell r="C27">
            <v>13.69</v>
          </cell>
          <cell r="D27">
            <v>14.44</v>
          </cell>
          <cell r="E27">
            <v>16.600000000000001</v>
          </cell>
          <cell r="F27">
            <v>17.8</v>
          </cell>
          <cell r="G27">
            <v>19.27</v>
          </cell>
          <cell r="H27">
            <v>21.9</v>
          </cell>
          <cell r="I27">
            <v>24.94</v>
          </cell>
          <cell r="J27">
            <v>27.57</v>
          </cell>
          <cell r="K27">
            <v>30.16</v>
          </cell>
          <cell r="L27">
            <v>35.799999999999997</v>
          </cell>
          <cell r="M27">
            <v>42.76</v>
          </cell>
        </row>
        <row r="28">
          <cell r="A28">
            <v>28</v>
          </cell>
          <cell r="B28">
            <v>12.88</v>
          </cell>
          <cell r="C28">
            <v>14.41</v>
          </cell>
          <cell r="D28">
            <v>15.18</v>
          </cell>
          <cell r="E28">
            <v>17.41</v>
          </cell>
          <cell r="F28">
            <v>18.64</v>
          </cell>
          <cell r="G28">
            <v>20.149999999999999</v>
          </cell>
          <cell r="H28">
            <v>22.87</v>
          </cell>
          <cell r="I28">
            <v>26</v>
          </cell>
          <cell r="J28">
            <v>28.71</v>
          </cell>
          <cell r="K28">
            <v>31.39</v>
          </cell>
          <cell r="L28">
            <v>37.21</v>
          </cell>
          <cell r="M28">
            <v>44.41</v>
          </cell>
        </row>
        <row r="29">
          <cell r="A29">
            <v>29</v>
          </cell>
          <cell r="B29">
            <v>13.56</v>
          </cell>
          <cell r="C29">
            <v>15.13</v>
          </cell>
          <cell r="D29">
            <v>15.93</v>
          </cell>
          <cell r="E29">
            <v>18.22</v>
          </cell>
          <cell r="F29">
            <v>19.489999999999998</v>
          </cell>
          <cell r="G29">
            <v>21.04</v>
          </cell>
          <cell r="H29">
            <v>23.83</v>
          </cell>
          <cell r="I29">
            <v>27.05</v>
          </cell>
          <cell r="J29">
            <v>29.85</v>
          </cell>
          <cell r="K29">
            <v>32.61</v>
          </cell>
          <cell r="L29">
            <v>38.630000000000003</v>
          </cell>
          <cell r="M29">
            <v>46.07</v>
          </cell>
        </row>
        <row r="30">
          <cell r="A30">
            <v>30</v>
          </cell>
          <cell r="B30">
            <v>14.25</v>
          </cell>
          <cell r="C30">
            <v>15.86</v>
          </cell>
          <cell r="D30">
            <v>16.68</v>
          </cell>
          <cell r="E30">
            <v>19.03</v>
          </cell>
          <cell r="F30">
            <v>20.34</v>
          </cell>
          <cell r="G30">
            <v>21.93</v>
          </cell>
          <cell r="H30">
            <v>24.8</v>
          </cell>
          <cell r="I30">
            <v>28.11</v>
          </cell>
          <cell r="J30">
            <v>31</v>
          </cell>
          <cell r="K30">
            <v>33.840000000000003</v>
          </cell>
          <cell r="L30">
            <v>40.049999999999997</v>
          </cell>
          <cell r="M30">
            <v>47.74</v>
          </cell>
        </row>
        <row r="31">
          <cell r="A31">
            <v>31</v>
          </cell>
          <cell r="B31">
            <v>14.94</v>
          </cell>
          <cell r="C31">
            <v>16.600000000000001</v>
          </cell>
          <cell r="D31">
            <v>17.440000000000001</v>
          </cell>
          <cell r="E31">
            <v>19.850000000000001</v>
          </cell>
          <cell r="F31">
            <v>21.19</v>
          </cell>
          <cell r="G31">
            <v>22.83</v>
          </cell>
          <cell r="H31">
            <v>25.77</v>
          </cell>
          <cell r="I31">
            <v>29.17</v>
          </cell>
          <cell r="J31">
            <v>32.14</v>
          </cell>
          <cell r="K31">
            <v>35.07</v>
          </cell>
          <cell r="L31">
            <v>41.46</v>
          </cell>
          <cell r="M31">
            <v>49.4</v>
          </cell>
        </row>
        <row r="32">
          <cell r="A32">
            <v>32</v>
          </cell>
          <cell r="B32">
            <v>15.63</v>
          </cell>
          <cell r="C32">
            <v>17.34</v>
          </cell>
          <cell r="D32">
            <v>18.21</v>
          </cell>
          <cell r="E32">
            <v>20.68</v>
          </cell>
          <cell r="F32">
            <v>22.05</v>
          </cell>
          <cell r="G32">
            <v>23.73</v>
          </cell>
          <cell r="H32">
            <v>26.75</v>
          </cell>
          <cell r="I32">
            <v>30.24</v>
          </cell>
          <cell r="J32">
            <v>33.28</v>
          </cell>
          <cell r="K32">
            <v>36.299999999999997</v>
          </cell>
          <cell r="L32">
            <v>42.88</v>
          </cell>
          <cell r="M32">
            <v>51.06</v>
          </cell>
        </row>
        <row r="33">
          <cell r="A33">
            <v>33</v>
          </cell>
          <cell r="B33">
            <v>16.34</v>
          </cell>
          <cell r="C33">
            <v>18.09</v>
          </cell>
          <cell r="D33">
            <v>18.97</v>
          </cell>
          <cell r="E33">
            <v>21.51</v>
          </cell>
          <cell r="F33">
            <v>22.91</v>
          </cell>
          <cell r="G33">
            <v>24.63</v>
          </cell>
          <cell r="H33">
            <v>27.72</v>
          </cell>
          <cell r="I33">
            <v>31.3</v>
          </cell>
          <cell r="J33">
            <v>34.43</v>
          </cell>
          <cell r="K33">
            <v>37.520000000000003</v>
          </cell>
          <cell r="L33">
            <v>44.3</v>
          </cell>
          <cell r="M33">
            <v>52.72</v>
          </cell>
        </row>
        <row r="34">
          <cell r="A34">
            <v>34</v>
          </cell>
          <cell r="B34">
            <v>17.04</v>
          </cell>
          <cell r="C34">
            <v>18.84</v>
          </cell>
          <cell r="D34">
            <v>19.739999999999998</v>
          </cell>
          <cell r="E34">
            <v>22.34</v>
          </cell>
          <cell r="F34">
            <v>23.77</v>
          </cell>
          <cell r="G34">
            <v>25.53</v>
          </cell>
          <cell r="H34">
            <v>28.7</v>
          </cell>
          <cell r="I34">
            <v>32.369999999999997</v>
          </cell>
          <cell r="J34">
            <v>35.58</v>
          </cell>
          <cell r="K34">
            <v>38.75</v>
          </cell>
          <cell r="L34">
            <v>45.72</v>
          </cell>
          <cell r="M34">
            <v>54.38</v>
          </cell>
        </row>
        <row r="35">
          <cell r="A35">
            <v>35</v>
          </cell>
          <cell r="B35">
            <v>17.75</v>
          </cell>
          <cell r="C35">
            <v>19.59</v>
          </cell>
          <cell r="D35">
            <v>20.52</v>
          </cell>
          <cell r="E35">
            <v>23.17</v>
          </cell>
          <cell r="F35">
            <v>24.64</v>
          </cell>
          <cell r="G35">
            <v>26.44</v>
          </cell>
          <cell r="H35">
            <v>29.68</v>
          </cell>
          <cell r="I35">
            <v>33.43</v>
          </cell>
          <cell r="J35">
            <v>36.72</v>
          </cell>
          <cell r="K35">
            <v>39.99</v>
          </cell>
          <cell r="L35">
            <v>47.14</v>
          </cell>
          <cell r="M35">
            <v>56.04</v>
          </cell>
        </row>
        <row r="36">
          <cell r="A36">
            <v>36</v>
          </cell>
          <cell r="B36">
            <v>18.47</v>
          </cell>
          <cell r="C36">
            <v>20.350000000000001</v>
          </cell>
          <cell r="D36">
            <v>21.3</v>
          </cell>
          <cell r="E36">
            <v>24.01</v>
          </cell>
          <cell r="F36">
            <v>25.51</v>
          </cell>
          <cell r="G36">
            <v>27.34</v>
          </cell>
          <cell r="H36">
            <v>30.66</v>
          </cell>
          <cell r="I36">
            <v>34.5</v>
          </cell>
          <cell r="J36">
            <v>37.869999999999997</v>
          </cell>
          <cell r="K36">
            <v>41.22</v>
          </cell>
          <cell r="L36">
            <v>48.56</v>
          </cell>
          <cell r="M36">
            <v>57.7</v>
          </cell>
        </row>
        <row r="37">
          <cell r="A37">
            <v>37</v>
          </cell>
          <cell r="B37">
            <v>19.190000000000001</v>
          </cell>
          <cell r="C37">
            <v>21.11</v>
          </cell>
          <cell r="D37">
            <v>22.08</v>
          </cell>
          <cell r="E37">
            <v>24.85</v>
          </cell>
          <cell r="F37">
            <v>26.38</v>
          </cell>
          <cell r="G37">
            <v>28.25</v>
          </cell>
          <cell r="H37">
            <v>31.64</v>
          </cell>
          <cell r="I37">
            <v>35.57</v>
          </cell>
          <cell r="J37">
            <v>39.020000000000003</v>
          </cell>
          <cell r="K37">
            <v>42.45</v>
          </cell>
          <cell r="L37">
            <v>49.98</v>
          </cell>
          <cell r="M37">
            <v>59.37</v>
          </cell>
        </row>
        <row r="38">
          <cell r="A38">
            <v>38</v>
          </cell>
          <cell r="B38">
            <v>19.91</v>
          </cell>
          <cell r="C38">
            <v>21.87</v>
          </cell>
          <cell r="D38">
            <v>22.86</v>
          </cell>
          <cell r="E38">
            <v>25.69</v>
          </cell>
          <cell r="F38">
            <v>27.25</v>
          </cell>
          <cell r="G38">
            <v>29.17</v>
          </cell>
          <cell r="H38">
            <v>32.619999999999997</v>
          </cell>
          <cell r="I38">
            <v>36.64</v>
          </cell>
          <cell r="J38">
            <v>40.17</v>
          </cell>
          <cell r="K38">
            <v>43.68</v>
          </cell>
          <cell r="L38">
            <v>51.4</v>
          </cell>
          <cell r="M38">
            <v>61.03</v>
          </cell>
        </row>
        <row r="39">
          <cell r="A39">
            <v>39</v>
          </cell>
          <cell r="B39">
            <v>20.64</v>
          </cell>
          <cell r="C39">
            <v>22.64</v>
          </cell>
          <cell r="D39">
            <v>23.65</v>
          </cell>
          <cell r="E39">
            <v>26.53</v>
          </cell>
          <cell r="F39">
            <v>28.13</v>
          </cell>
          <cell r="G39">
            <v>30.08</v>
          </cell>
          <cell r="H39">
            <v>33.61</v>
          </cell>
          <cell r="I39">
            <v>37.72</v>
          </cell>
          <cell r="J39">
            <v>41.32</v>
          </cell>
          <cell r="K39">
            <v>44.91</v>
          </cell>
          <cell r="L39">
            <v>52.82</v>
          </cell>
          <cell r="M39">
            <v>62.69</v>
          </cell>
        </row>
        <row r="40">
          <cell r="A40">
            <v>40</v>
          </cell>
          <cell r="B40">
            <v>21.37</v>
          </cell>
          <cell r="C40">
            <v>23.41</v>
          </cell>
          <cell r="D40">
            <v>24.44</v>
          </cell>
          <cell r="E40">
            <v>27.38</v>
          </cell>
          <cell r="F40">
            <v>29.01</v>
          </cell>
          <cell r="G40">
            <v>31</v>
          </cell>
          <cell r="H40">
            <v>34.6</v>
          </cell>
          <cell r="I40">
            <v>38.79</v>
          </cell>
          <cell r="J40">
            <v>42.48</v>
          </cell>
          <cell r="K40">
            <v>46.15</v>
          </cell>
          <cell r="L40">
            <v>54.24</v>
          </cell>
          <cell r="M40">
            <v>64.349999999999994</v>
          </cell>
        </row>
        <row r="41">
          <cell r="A41">
            <v>41</v>
          </cell>
          <cell r="B41">
            <v>22.11</v>
          </cell>
          <cell r="C41">
            <v>24.19</v>
          </cell>
          <cell r="D41">
            <v>25.24</v>
          </cell>
          <cell r="E41">
            <v>28.23</v>
          </cell>
          <cell r="F41">
            <v>29.89</v>
          </cell>
          <cell r="G41">
            <v>31.92</v>
          </cell>
          <cell r="H41">
            <v>35.58</v>
          </cell>
          <cell r="I41">
            <v>39.86</v>
          </cell>
          <cell r="J41">
            <v>43.63</v>
          </cell>
          <cell r="K41">
            <v>47.38</v>
          </cell>
          <cell r="L41">
            <v>55.66</v>
          </cell>
          <cell r="M41">
            <v>66.02</v>
          </cell>
        </row>
        <row r="42">
          <cell r="A42">
            <v>42</v>
          </cell>
          <cell r="B42">
            <v>22.85</v>
          </cell>
          <cell r="C42">
            <v>24.97</v>
          </cell>
          <cell r="D42">
            <v>26.04</v>
          </cell>
          <cell r="E42">
            <v>29.09</v>
          </cell>
          <cell r="F42">
            <v>30.77</v>
          </cell>
          <cell r="G42">
            <v>32.840000000000003</v>
          </cell>
          <cell r="H42">
            <v>36.57</v>
          </cell>
          <cell r="I42">
            <v>40.94</v>
          </cell>
          <cell r="J42">
            <v>44.78</v>
          </cell>
          <cell r="K42">
            <v>48.62</v>
          </cell>
          <cell r="L42">
            <v>57.08</v>
          </cell>
          <cell r="M42">
            <v>67.680000000000007</v>
          </cell>
        </row>
        <row r="43">
          <cell r="A43">
            <v>43</v>
          </cell>
          <cell r="B43">
            <v>23.59</v>
          </cell>
          <cell r="C43">
            <v>25.75</v>
          </cell>
          <cell r="D43">
            <v>26.84</v>
          </cell>
          <cell r="E43">
            <v>29.94</v>
          </cell>
          <cell r="F43">
            <v>31.66</v>
          </cell>
          <cell r="G43">
            <v>33.76</v>
          </cell>
          <cell r="H43">
            <v>37.57</v>
          </cell>
          <cell r="I43">
            <v>42.01</v>
          </cell>
          <cell r="J43">
            <v>45.94</v>
          </cell>
          <cell r="K43">
            <v>49.85</v>
          </cell>
          <cell r="L43">
            <v>58.5</v>
          </cell>
          <cell r="M43">
            <v>69.34</v>
          </cell>
        </row>
        <row r="44">
          <cell r="A44">
            <v>44</v>
          </cell>
          <cell r="B44">
            <v>24.33</v>
          </cell>
          <cell r="C44">
            <v>26.53</v>
          </cell>
          <cell r="D44">
            <v>27.64</v>
          </cell>
          <cell r="E44">
            <v>30.8</v>
          </cell>
          <cell r="F44">
            <v>32.54</v>
          </cell>
          <cell r="G44">
            <v>34.68</v>
          </cell>
          <cell r="H44">
            <v>38.56</v>
          </cell>
          <cell r="I44">
            <v>43.09</v>
          </cell>
          <cell r="J44">
            <v>47.09</v>
          </cell>
          <cell r="K44">
            <v>51.09</v>
          </cell>
          <cell r="L44">
            <v>59.92</v>
          </cell>
          <cell r="M44">
            <v>71.010000000000005</v>
          </cell>
        </row>
        <row r="45">
          <cell r="A45">
            <v>45</v>
          </cell>
          <cell r="B45">
            <v>25.08</v>
          </cell>
          <cell r="C45">
            <v>27.32</v>
          </cell>
          <cell r="D45">
            <v>28.45</v>
          </cell>
          <cell r="E45">
            <v>31.66</v>
          </cell>
          <cell r="F45">
            <v>33.43</v>
          </cell>
          <cell r="G45">
            <v>35.61</v>
          </cell>
          <cell r="H45">
            <v>39.549999999999997</v>
          </cell>
          <cell r="I45">
            <v>44.17</v>
          </cell>
          <cell r="J45">
            <v>48.25</v>
          </cell>
          <cell r="K45">
            <v>52.32</v>
          </cell>
          <cell r="L45">
            <v>61.35</v>
          </cell>
          <cell r="M45">
            <v>72.67</v>
          </cell>
        </row>
        <row r="46">
          <cell r="A46">
            <v>46</v>
          </cell>
          <cell r="B46">
            <v>25.83</v>
          </cell>
          <cell r="C46">
            <v>28.11</v>
          </cell>
          <cell r="D46">
            <v>29.26</v>
          </cell>
          <cell r="E46">
            <v>32.520000000000003</v>
          </cell>
          <cell r="F46">
            <v>34.32</v>
          </cell>
          <cell r="G46">
            <v>36.53</v>
          </cell>
          <cell r="H46">
            <v>40.549999999999997</v>
          </cell>
          <cell r="I46">
            <v>45.24</v>
          </cell>
          <cell r="J46">
            <v>49.4</v>
          </cell>
          <cell r="K46">
            <v>53.56</v>
          </cell>
          <cell r="L46">
            <v>62.77</v>
          </cell>
          <cell r="M46">
            <v>74.33</v>
          </cell>
        </row>
        <row r="47">
          <cell r="A47">
            <v>47</v>
          </cell>
          <cell r="B47">
            <v>26.59</v>
          </cell>
          <cell r="C47">
            <v>28.9</v>
          </cell>
          <cell r="D47">
            <v>30.07</v>
          </cell>
          <cell r="E47">
            <v>33.380000000000003</v>
          </cell>
          <cell r="F47">
            <v>35.22</v>
          </cell>
          <cell r="G47">
            <v>37.46</v>
          </cell>
          <cell r="H47">
            <v>41.54</v>
          </cell>
          <cell r="I47">
            <v>46.32</v>
          </cell>
          <cell r="J47">
            <v>50.56</v>
          </cell>
          <cell r="K47">
            <v>54.8</v>
          </cell>
          <cell r="L47">
            <v>64.19</v>
          </cell>
          <cell r="M47">
            <v>76</v>
          </cell>
        </row>
        <row r="48">
          <cell r="A48">
            <v>48</v>
          </cell>
          <cell r="B48">
            <v>27.34</v>
          </cell>
          <cell r="C48">
            <v>29.7</v>
          </cell>
          <cell r="D48">
            <v>30.88</v>
          </cell>
          <cell r="E48">
            <v>34.25</v>
          </cell>
          <cell r="F48">
            <v>36.11</v>
          </cell>
          <cell r="G48">
            <v>38.39</v>
          </cell>
          <cell r="H48">
            <v>42.54</v>
          </cell>
          <cell r="I48">
            <v>47.4</v>
          </cell>
          <cell r="J48">
            <v>51.71</v>
          </cell>
          <cell r="K48">
            <v>56.03</v>
          </cell>
          <cell r="L48">
            <v>65.61</v>
          </cell>
          <cell r="M48">
            <v>77.66</v>
          </cell>
        </row>
        <row r="49">
          <cell r="A49">
            <v>49</v>
          </cell>
          <cell r="B49">
            <v>28.1</v>
          </cell>
          <cell r="C49">
            <v>30.49</v>
          </cell>
          <cell r="D49">
            <v>31.69</v>
          </cell>
          <cell r="E49">
            <v>35.11</v>
          </cell>
          <cell r="F49">
            <v>37</v>
          </cell>
          <cell r="G49">
            <v>39.32</v>
          </cell>
          <cell r="H49">
            <v>43.53</v>
          </cell>
          <cell r="I49">
            <v>48.48</v>
          </cell>
          <cell r="J49">
            <v>52.87</v>
          </cell>
          <cell r="K49">
            <v>57.27</v>
          </cell>
          <cell r="L49">
            <v>67.040000000000006</v>
          </cell>
          <cell r="M49">
            <v>79.319999999999993</v>
          </cell>
        </row>
        <row r="50">
          <cell r="A50">
            <v>50</v>
          </cell>
          <cell r="B50">
            <v>28.87</v>
          </cell>
          <cell r="C50">
            <v>31.29</v>
          </cell>
          <cell r="D50">
            <v>32.51</v>
          </cell>
          <cell r="E50">
            <v>35.979999999999997</v>
          </cell>
          <cell r="F50">
            <v>37.9</v>
          </cell>
          <cell r="G50">
            <v>40.26</v>
          </cell>
          <cell r="H50">
            <v>44.53</v>
          </cell>
          <cell r="I50">
            <v>49.56</v>
          </cell>
          <cell r="J50">
            <v>54.03</v>
          </cell>
          <cell r="K50">
            <v>58.51</v>
          </cell>
          <cell r="L50">
            <v>68.459999999999994</v>
          </cell>
          <cell r="M50">
            <v>80.989999999999995</v>
          </cell>
        </row>
        <row r="51">
          <cell r="A51">
            <v>51</v>
          </cell>
          <cell r="B51">
            <v>29.63</v>
          </cell>
          <cell r="C51">
            <v>32.090000000000003</v>
          </cell>
          <cell r="D51">
            <v>33.33</v>
          </cell>
          <cell r="E51">
            <v>36.85</v>
          </cell>
          <cell r="F51">
            <v>38.799999999999997</v>
          </cell>
          <cell r="G51">
            <v>41.19</v>
          </cell>
          <cell r="H51">
            <v>45.53</v>
          </cell>
          <cell r="I51">
            <v>50.64</v>
          </cell>
          <cell r="J51">
            <v>55.19</v>
          </cell>
          <cell r="K51">
            <v>59.75</v>
          </cell>
          <cell r="L51">
            <v>69.88</v>
          </cell>
          <cell r="M51">
            <v>82.65</v>
          </cell>
        </row>
        <row r="52">
          <cell r="A52">
            <v>52</v>
          </cell>
          <cell r="B52">
            <v>30.4</v>
          </cell>
          <cell r="C52">
            <v>32.9</v>
          </cell>
          <cell r="D52">
            <v>34.15</v>
          </cell>
          <cell r="E52">
            <v>37.72</v>
          </cell>
          <cell r="F52">
            <v>39.700000000000003</v>
          </cell>
          <cell r="G52">
            <v>42.12</v>
          </cell>
          <cell r="H52">
            <v>46.53</v>
          </cell>
          <cell r="I52">
            <v>51.73</v>
          </cell>
          <cell r="J52">
            <v>56.35</v>
          </cell>
          <cell r="K52">
            <v>60.99</v>
          </cell>
          <cell r="L52">
            <v>71.31</v>
          </cell>
          <cell r="M52">
            <v>84.32</v>
          </cell>
        </row>
        <row r="53">
          <cell r="A53">
            <v>53</v>
          </cell>
          <cell r="B53">
            <v>31.17</v>
          </cell>
          <cell r="C53">
            <v>33.700000000000003</v>
          </cell>
          <cell r="D53">
            <v>34.979999999999997</v>
          </cell>
          <cell r="E53">
            <v>38.6</v>
          </cell>
          <cell r="F53">
            <v>40.6</v>
          </cell>
          <cell r="G53">
            <v>43.06</v>
          </cell>
          <cell r="H53">
            <v>47.53</v>
          </cell>
          <cell r="I53">
            <v>52.81</v>
          </cell>
          <cell r="J53">
            <v>57.5</v>
          </cell>
          <cell r="K53">
            <v>62.22</v>
          </cell>
          <cell r="L53">
            <v>72.73</v>
          </cell>
          <cell r="M53">
            <v>85.98</v>
          </cell>
        </row>
        <row r="54">
          <cell r="A54">
            <v>54</v>
          </cell>
          <cell r="B54">
            <v>31.94</v>
          </cell>
          <cell r="C54">
            <v>34.51</v>
          </cell>
          <cell r="D54">
            <v>35.799999999999997</v>
          </cell>
          <cell r="E54">
            <v>39.47</v>
          </cell>
          <cell r="F54">
            <v>41.51</v>
          </cell>
          <cell r="G54">
            <v>44</v>
          </cell>
          <cell r="H54">
            <v>48.54</v>
          </cell>
          <cell r="I54">
            <v>53.89</v>
          </cell>
          <cell r="J54">
            <v>58.66</v>
          </cell>
          <cell r="K54">
            <v>63.46</v>
          </cell>
          <cell r="L54">
            <v>74.150000000000006</v>
          </cell>
          <cell r="M54">
            <v>87.65</v>
          </cell>
        </row>
        <row r="55">
          <cell r="A55">
            <v>55</v>
          </cell>
          <cell r="B55">
            <v>32.72</v>
          </cell>
          <cell r="C55">
            <v>35.32</v>
          </cell>
          <cell r="D55">
            <v>36.630000000000003</v>
          </cell>
          <cell r="E55">
            <v>40.35</v>
          </cell>
          <cell r="F55">
            <v>42.41</v>
          </cell>
          <cell r="G55">
            <v>44.94</v>
          </cell>
          <cell r="H55">
            <v>49.54</v>
          </cell>
          <cell r="I55">
            <v>54.98</v>
          </cell>
          <cell r="J55">
            <v>59.82</v>
          </cell>
          <cell r="K55">
            <v>64.7</v>
          </cell>
          <cell r="L55">
            <v>75.58</v>
          </cell>
          <cell r="M55">
            <v>89.31</v>
          </cell>
        </row>
        <row r="56">
          <cell r="A56">
            <v>56</v>
          </cell>
          <cell r="B56">
            <v>33.49</v>
          </cell>
          <cell r="C56">
            <v>36.130000000000003</v>
          </cell>
          <cell r="D56">
            <v>37.46</v>
          </cell>
          <cell r="E56">
            <v>41.23</v>
          </cell>
          <cell r="F56">
            <v>43.32</v>
          </cell>
          <cell r="G56">
            <v>45.88</v>
          </cell>
          <cell r="H56">
            <v>50.54</v>
          </cell>
          <cell r="I56">
            <v>56.06</v>
          </cell>
          <cell r="J56">
            <v>60.98</v>
          </cell>
          <cell r="K56">
            <v>65.94</v>
          </cell>
          <cell r="L56">
            <v>77</v>
          </cell>
          <cell r="M56">
            <v>90.97</v>
          </cell>
        </row>
        <row r="57">
          <cell r="A57">
            <v>57</v>
          </cell>
          <cell r="B57">
            <v>34.270000000000003</v>
          </cell>
          <cell r="C57">
            <v>36.950000000000003</v>
          </cell>
          <cell r="D57">
            <v>38.29</v>
          </cell>
          <cell r="E57">
            <v>42.11</v>
          </cell>
          <cell r="F57">
            <v>44.22</v>
          </cell>
          <cell r="G57">
            <v>46.82</v>
          </cell>
          <cell r="H57">
            <v>51.55</v>
          </cell>
          <cell r="I57">
            <v>57.14</v>
          </cell>
          <cell r="J57">
            <v>62.14</v>
          </cell>
          <cell r="K57">
            <v>67.180000000000007</v>
          </cell>
          <cell r="L57">
            <v>78.430000000000007</v>
          </cell>
          <cell r="M57">
            <v>92.64</v>
          </cell>
        </row>
        <row r="58">
          <cell r="A58">
            <v>58</v>
          </cell>
          <cell r="B58">
            <v>35.049999999999997</v>
          </cell>
          <cell r="C58">
            <v>37.76</v>
          </cell>
          <cell r="D58">
            <v>39.119999999999997</v>
          </cell>
          <cell r="E58">
            <v>42.99</v>
          </cell>
          <cell r="F58">
            <v>45.13</v>
          </cell>
          <cell r="G58">
            <v>47.76</v>
          </cell>
          <cell r="H58">
            <v>52.55</v>
          </cell>
          <cell r="I58">
            <v>58.23</v>
          </cell>
          <cell r="J58">
            <v>63.31</v>
          </cell>
          <cell r="K58">
            <v>68.42</v>
          </cell>
          <cell r="L58">
            <v>79.849999999999994</v>
          </cell>
          <cell r="M58">
            <v>94.3</v>
          </cell>
        </row>
        <row r="59">
          <cell r="A59">
            <v>59</v>
          </cell>
          <cell r="B59">
            <v>35.840000000000003</v>
          </cell>
          <cell r="C59">
            <v>38.58</v>
          </cell>
          <cell r="D59">
            <v>39.96</v>
          </cell>
          <cell r="E59">
            <v>43.87</v>
          </cell>
          <cell r="F59">
            <v>46.04</v>
          </cell>
          <cell r="G59">
            <v>48.7</v>
          </cell>
          <cell r="H59">
            <v>53.56</v>
          </cell>
          <cell r="I59">
            <v>59.32</v>
          </cell>
          <cell r="J59">
            <v>64.47</v>
          </cell>
          <cell r="K59">
            <v>69.66</v>
          </cell>
          <cell r="L59">
            <v>81.27</v>
          </cell>
          <cell r="M59">
            <v>95.97</v>
          </cell>
        </row>
        <row r="60">
          <cell r="A60">
            <v>60</v>
          </cell>
          <cell r="B60">
            <v>36.619999999999997</v>
          </cell>
          <cell r="C60">
            <v>39.4</v>
          </cell>
          <cell r="D60">
            <v>40.799999999999997</v>
          </cell>
          <cell r="E60">
            <v>44.76</v>
          </cell>
          <cell r="F60">
            <v>46.95</v>
          </cell>
          <cell r="G60">
            <v>49.64</v>
          </cell>
          <cell r="H60">
            <v>54.57</v>
          </cell>
          <cell r="I60">
            <v>60.4</v>
          </cell>
          <cell r="J60">
            <v>65.63</v>
          </cell>
          <cell r="K60">
            <v>70.900000000000006</v>
          </cell>
          <cell r="L60">
            <v>82.7</v>
          </cell>
          <cell r="M60">
            <v>97.63</v>
          </cell>
        </row>
        <row r="61">
          <cell r="A61">
            <v>61</v>
          </cell>
          <cell r="B61">
            <v>37.409999999999997</v>
          </cell>
          <cell r="C61">
            <v>40.22</v>
          </cell>
          <cell r="D61">
            <v>41.63</v>
          </cell>
          <cell r="E61">
            <v>45.64</v>
          </cell>
          <cell r="F61">
            <v>47.86</v>
          </cell>
          <cell r="G61">
            <v>50.59</v>
          </cell>
          <cell r="H61">
            <v>55.57</v>
          </cell>
          <cell r="I61">
            <v>61.49</v>
          </cell>
          <cell r="J61">
            <v>66.790000000000006</v>
          </cell>
          <cell r="K61">
            <v>72.14</v>
          </cell>
          <cell r="L61">
            <v>84.12</v>
          </cell>
          <cell r="M61">
            <v>99.3</v>
          </cell>
        </row>
        <row r="62">
          <cell r="A62">
            <v>62</v>
          </cell>
          <cell r="B62">
            <v>38.200000000000003</v>
          </cell>
          <cell r="C62">
            <v>41.05</v>
          </cell>
          <cell r="D62">
            <v>42.47</v>
          </cell>
          <cell r="E62">
            <v>46.53</v>
          </cell>
          <cell r="F62">
            <v>48.77</v>
          </cell>
          <cell r="G62">
            <v>51.53</v>
          </cell>
          <cell r="H62">
            <v>56.58</v>
          </cell>
          <cell r="I62">
            <v>62.58</v>
          </cell>
          <cell r="J62">
            <v>67.95</v>
          </cell>
          <cell r="K62">
            <v>73.38</v>
          </cell>
          <cell r="L62">
            <v>85.55</v>
          </cell>
          <cell r="M62">
            <v>101</v>
          </cell>
        </row>
        <row r="63">
          <cell r="A63">
            <v>63</v>
          </cell>
          <cell r="B63">
            <v>38.99</v>
          </cell>
          <cell r="C63">
            <v>41.87</v>
          </cell>
          <cell r="D63">
            <v>43.31</v>
          </cell>
          <cell r="E63">
            <v>47.42</v>
          </cell>
          <cell r="F63">
            <v>49.69</v>
          </cell>
          <cell r="G63">
            <v>52.48</v>
          </cell>
          <cell r="H63">
            <v>57.59</v>
          </cell>
          <cell r="I63">
            <v>63.66</v>
          </cell>
          <cell r="J63">
            <v>69.11</v>
          </cell>
          <cell r="K63">
            <v>74.63</v>
          </cell>
          <cell r="L63">
            <v>86.97</v>
          </cell>
          <cell r="M63">
            <v>102.6</v>
          </cell>
        </row>
        <row r="64">
          <cell r="A64">
            <v>64</v>
          </cell>
          <cell r="B64">
            <v>39.78</v>
          </cell>
          <cell r="C64">
            <v>42.7</v>
          </cell>
          <cell r="D64">
            <v>44.16</v>
          </cell>
          <cell r="E64">
            <v>48.31</v>
          </cell>
          <cell r="F64">
            <v>50.6</v>
          </cell>
          <cell r="G64">
            <v>53.43</v>
          </cell>
          <cell r="H64">
            <v>58.6</v>
          </cell>
          <cell r="I64">
            <v>64.75</v>
          </cell>
          <cell r="J64">
            <v>70.28</v>
          </cell>
          <cell r="K64">
            <v>75.87</v>
          </cell>
          <cell r="L64">
            <v>88.4</v>
          </cell>
          <cell r="M64">
            <v>104.3</v>
          </cell>
        </row>
        <row r="65">
          <cell r="A65">
            <v>65</v>
          </cell>
          <cell r="B65">
            <v>40.58</v>
          </cell>
          <cell r="C65">
            <v>43.52</v>
          </cell>
          <cell r="D65">
            <v>45</v>
          </cell>
          <cell r="E65">
            <v>49.2</v>
          </cell>
          <cell r="F65">
            <v>51.52</v>
          </cell>
          <cell r="G65">
            <v>54.38</v>
          </cell>
          <cell r="H65">
            <v>59.61</v>
          </cell>
          <cell r="I65">
            <v>65.84</v>
          </cell>
          <cell r="J65">
            <v>71.44</v>
          </cell>
          <cell r="K65">
            <v>77.11</v>
          </cell>
          <cell r="L65">
            <v>89.82</v>
          </cell>
          <cell r="M65">
            <v>106</v>
          </cell>
        </row>
        <row r="66">
          <cell r="A66">
            <v>66</v>
          </cell>
          <cell r="B66">
            <v>41.38</v>
          </cell>
          <cell r="C66">
            <v>44.35</v>
          </cell>
          <cell r="D66">
            <v>45.85</v>
          </cell>
          <cell r="E66">
            <v>50.09</v>
          </cell>
          <cell r="F66">
            <v>52.44</v>
          </cell>
          <cell r="G66">
            <v>55.33</v>
          </cell>
          <cell r="H66">
            <v>60.62</v>
          </cell>
          <cell r="I66">
            <v>66.930000000000007</v>
          </cell>
          <cell r="J66">
            <v>72.599999999999994</v>
          </cell>
          <cell r="K66">
            <v>78.349999999999994</v>
          </cell>
          <cell r="L66">
            <v>91.25</v>
          </cell>
          <cell r="M66">
            <v>107.6</v>
          </cell>
        </row>
        <row r="67">
          <cell r="A67">
            <v>67</v>
          </cell>
          <cell r="B67">
            <v>42.17</v>
          </cell>
          <cell r="C67">
            <v>45.18</v>
          </cell>
          <cell r="D67">
            <v>46.69</v>
          </cell>
          <cell r="E67">
            <v>50.98</v>
          </cell>
          <cell r="F67">
            <v>53.35</v>
          </cell>
          <cell r="G67">
            <v>56.28</v>
          </cell>
          <cell r="H67">
            <v>61.63</v>
          </cell>
          <cell r="I67">
            <v>68.02</v>
          </cell>
          <cell r="J67">
            <v>73.77</v>
          </cell>
          <cell r="K67">
            <v>79.59</v>
          </cell>
          <cell r="L67">
            <v>92.67</v>
          </cell>
          <cell r="M67">
            <v>109.3</v>
          </cell>
        </row>
        <row r="68">
          <cell r="A68">
            <v>68</v>
          </cell>
          <cell r="B68">
            <v>42.97</v>
          </cell>
          <cell r="C68">
            <v>46.02</v>
          </cell>
          <cell r="D68">
            <v>47.54</v>
          </cell>
          <cell r="E68">
            <v>51.87</v>
          </cell>
          <cell r="F68">
            <v>54.27</v>
          </cell>
          <cell r="G68">
            <v>57.23</v>
          </cell>
          <cell r="H68">
            <v>62.64</v>
          </cell>
          <cell r="I68">
            <v>69.11</v>
          </cell>
          <cell r="J68">
            <v>74.930000000000007</v>
          </cell>
          <cell r="K68">
            <v>80.83</v>
          </cell>
          <cell r="L68">
            <v>94.1</v>
          </cell>
          <cell r="M68">
            <v>111</v>
          </cell>
        </row>
        <row r="69">
          <cell r="A69">
            <v>69</v>
          </cell>
          <cell r="B69">
            <v>43.77</v>
          </cell>
          <cell r="C69">
            <v>46.85</v>
          </cell>
          <cell r="D69">
            <v>48.39</v>
          </cell>
          <cell r="E69">
            <v>52.77</v>
          </cell>
          <cell r="F69">
            <v>55.19</v>
          </cell>
          <cell r="G69">
            <v>58.18</v>
          </cell>
          <cell r="H69">
            <v>63.65</v>
          </cell>
          <cell r="I69">
            <v>70.2</v>
          </cell>
          <cell r="J69">
            <v>76.09</v>
          </cell>
          <cell r="K69">
            <v>82.08</v>
          </cell>
          <cell r="L69">
            <v>95.52</v>
          </cell>
          <cell r="M69">
            <v>112.6</v>
          </cell>
        </row>
        <row r="70">
          <cell r="A70">
            <v>70</v>
          </cell>
          <cell r="B70">
            <v>44.58</v>
          </cell>
          <cell r="C70">
            <v>47.68</v>
          </cell>
          <cell r="D70">
            <v>49.24</v>
          </cell>
          <cell r="E70">
            <v>53.66</v>
          </cell>
          <cell r="F70">
            <v>56.11</v>
          </cell>
          <cell r="G70">
            <v>59.13</v>
          </cell>
          <cell r="H70">
            <v>64.67</v>
          </cell>
          <cell r="I70">
            <v>71.290000000000006</v>
          </cell>
          <cell r="J70">
            <v>77.260000000000005</v>
          </cell>
          <cell r="K70">
            <v>83.32</v>
          </cell>
          <cell r="L70">
            <v>96.95</v>
          </cell>
          <cell r="M70">
            <v>114.3</v>
          </cell>
        </row>
        <row r="71">
          <cell r="A71">
            <v>71</v>
          </cell>
          <cell r="B71">
            <v>45.38</v>
          </cell>
          <cell r="C71">
            <v>48.52</v>
          </cell>
          <cell r="D71">
            <v>50.09</v>
          </cell>
          <cell r="E71">
            <v>54.56</v>
          </cell>
          <cell r="F71">
            <v>57.03</v>
          </cell>
          <cell r="G71">
            <v>60.08</v>
          </cell>
          <cell r="H71">
            <v>65.680000000000007</v>
          </cell>
          <cell r="I71">
            <v>72.38</v>
          </cell>
          <cell r="J71">
            <v>78.42</v>
          </cell>
          <cell r="K71">
            <v>84.56</v>
          </cell>
          <cell r="L71">
            <v>98.37</v>
          </cell>
          <cell r="M71">
            <v>116</v>
          </cell>
        </row>
        <row r="72">
          <cell r="A72">
            <v>72</v>
          </cell>
          <cell r="B72">
            <v>46.19</v>
          </cell>
          <cell r="C72">
            <v>49.36</v>
          </cell>
          <cell r="D72">
            <v>50.94</v>
          </cell>
          <cell r="E72">
            <v>55.46</v>
          </cell>
          <cell r="F72">
            <v>57.96</v>
          </cell>
          <cell r="G72">
            <v>61.04</v>
          </cell>
          <cell r="H72">
            <v>66.69</v>
          </cell>
          <cell r="I72">
            <v>73.47</v>
          </cell>
          <cell r="J72">
            <v>79.59</v>
          </cell>
          <cell r="K72">
            <v>85.8</v>
          </cell>
          <cell r="L72">
            <v>99.8</v>
          </cell>
          <cell r="M72">
            <v>117.6</v>
          </cell>
        </row>
        <row r="73">
          <cell r="A73">
            <v>73</v>
          </cell>
          <cell r="B73">
            <v>47</v>
          </cell>
          <cell r="C73">
            <v>50.2</v>
          </cell>
          <cell r="D73">
            <v>51.8</v>
          </cell>
          <cell r="E73">
            <v>56.35</v>
          </cell>
          <cell r="F73">
            <v>58.88</v>
          </cell>
          <cell r="G73">
            <v>61.99</v>
          </cell>
          <cell r="H73">
            <v>67.709999999999994</v>
          </cell>
          <cell r="I73">
            <v>74.56</v>
          </cell>
          <cell r="J73">
            <v>80.75</v>
          </cell>
          <cell r="K73">
            <v>87.05</v>
          </cell>
          <cell r="L73">
            <v>101.2</v>
          </cell>
          <cell r="M73">
            <v>119.3</v>
          </cell>
        </row>
        <row r="74">
          <cell r="A74">
            <v>74</v>
          </cell>
          <cell r="B74">
            <v>47.81</v>
          </cell>
          <cell r="C74">
            <v>51.04</v>
          </cell>
          <cell r="D74">
            <v>52.65</v>
          </cell>
          <cell r="E74">
            <v>57.25</v>
          </cell>
          <cell r="F74">
            <v>59.8</v>
          </cell>
          <cell r="G74">
            <v>62.95</v>
          </cell>
          <cell r="H74">
            <v>68.72</v>
          </cell>
          <cell r="I74">
            <v>75.650000000000006</v>
          </cell>
          <cell r="J74">
            <v>81.92</v>
          </cell>
          <cell r="K74">
            <v>88.29</v>
          </cell>
          <cell r="L74">
            <v>102.7</v>
          </cell>
          <cell r="M74">
            <v>120.9</v>
          </cell>
        </row>
        <row r="75">
          <cell r="A75">
            <v>75</v>
          </cell>
          <cell r="B75">
            <v>48.62</v>
          </cell>
          <cell r="C75">
            <v>51.88</v>
          </cell>
          <cell r="D75">
            <v>53.51</v>
          </cell>
          <cell r="E75">
            <v>58.15</v>
          </cell>
          <cell r="F75">
            <v>60.73</v>
          </cell>
          <cell r="G75">
            <v>63.9</v>
          </cell>
          <cell r="H75">
            <v>69.739999999999995</v>
          </cell>
          <cell r="I75">
            <v>76.739999999999995</v>
          </cell>
          <cell r="J75">
            <v>83.08</v>
          </cell>
          <cell r="K75">
            <v>89.53</v>
          </cell>
          <cell r="L75">
            <v>104.1</v>
          </cell>
          <cell r="M75">
            <v>122.6</v>
          </cell>
        </row>
        <row r="76">
          <cell r="A76">
            <v>76</v>
          </cell>
          <cell r="B76">
            <v>49.43</v>
          </cell>
          <cell r="C76">
            <v>52.72</v>
          </cell>
          <cell r="D76">
            <v>54.37</v>
          </cell>
          <cell r="E76">
            <v>59.05</v>
          </cell>
          <cell r="F76">
            <v>61.65</v>
          </cell>
          <cell r="G76">
            <v>64.86</v>
          </cell>
          <cell r="H76">
            <v>70.75</v>
          </cell>
          <cell r="I76">
            <v>77.83</v>
          </cell>
          <cell r="J76">
            <v>84.25</v>
          </cell>
          <cell r="K76">
            <v>90.78</v>
          </cell>
          <cell r="L76">
            <v>105.5</v>
          </cell>
          <cell r="M76">
            <v>124.3</v>
          </cell>
        </row>
        <row r="77">
          <cell r="A77">
            <v>77</v>
          </cell>
          <cell r="B77">
            <v>50.24</v>
          </cell>
          <cell r="C77">
            <v>53.56</v>
          </cell>
          <cell r="D77">
            <v>55.23</v>
          </cell>
          <cell r="E77">
            <v>59.96</v>
          </cell>
          <cell r="F77">
            <v>62.58</v>
          </cell>
          <cell r="G77">
            <v>65.81</v>
          </cell>
          <cell r="H77">
            <v>71.77</v>
          </cell>
          <cell r="I77">
            <v>78.930000000000007</v>
          </cell>
          <cell r="J77">
            <v>85.41</v>
          </cell>
          <cell r="K77">
            <v>92.02</v>
          </cell>
          <cell r="L77">
            <v>106.9</v>
          </cell>
          <cell r="M77">
            <v>125.9</v>
          </cell>
        </row>
        <row r="78">
          <cell r="A78">
            <v>78</v>
          </cell>
          <cell r="B78">
            <v>51.05</v>
          </cell>
          <cell r="C78">
            <v>54.41</v>
          </cell>
          <cell r="D78">
            <v>56.09</v>
          </cell>
          <cell r="E78">
            <v>60.86</v>
          </cell>
          <cell r="F78">
            <v>63.51</v>
          </cell>
          <cell r="G78">
            <v>66.77</v>
          </cell>
          <cell r="H78">
            <v>72.790000000000006</v>
          </cell>
          <cell r="I78">
            <v>80.02</v>
          </cell>
          <cell r="J78">
            <v>86.58</v>
          </cell>
          <cell r="K78">
            <v>93.26</v>
          </cell>
          <cell r="L78">
            <v>108.4</v>
          </cell>
          <cell r="M78">
            <v>127.6</v>
          </cell>
        </row>
        <row r="79">
          <cell r="A79">
            <v>79</v>
          </cell>
          <cell r="B79">
            <v>51.87</v>
          </cell>
          <cell r="C79">
            <v>55.25</v>
          </cell>
          <cell r="D79">
            <v>56.95</v>
          </cell>
          <cell r="E79">
            <v>61.76</v>
          </cell>
          <cell r="F79">
            <v>64.430000000000007</v>
          </cell>
          <cell r="G79">
            <v>67.73</v>
          </cell>
          <cell r="H79">
            <v>73.8</v>
          </cell>
          <cell r="I79">
            <v>81.11</v>
          </cell>
          <cell r="J79">
            <v>87.74</v>
          </cell>
          <cell r="K79">
            <v>94.51</v>
          </cell>
          <cell r="L79">
            <v>109.8</v>
          </cell>
          <cell r="M79">
            <v>129.30000000000001</v>
          </cell>
        </row>
        <row r="80">
          <cell r="A80">
            <v>80</v>
          </cell>
          <cell r="B80">
            <v>52.69</v>
          </cell>
          <cell r="C80">
            <v>56.1</v>
          </cell>
          <cell r="D80">
            <v>57.81</v>
          </cell>
          <cell r="E80">
            <v>62.67</v>
          </cell>
          <cell r="F80">
            <v>65.36</v>
          </cell>
          <cell r="G80">
            <v>68.69</v>
          </cell>
          <cell r="H80">
            <v>74.819999999999993</v>
          </cell>
          <cell r="I80">
            <v>82.2</v>
          </cell>
          <cell r="J80">
            <v>88.91</v>
          </cell>
          <cell r="K80">
            <v>95.75</v>
          </cell>
          <cell r="L80">
            <v>111.2</v>
          </cell>
          <cell r="M80">
            <v>130.9</v>
          </cell>
        </row>
        <row r="81">
          <cell r="A81">
            <v>81</v>
          </cell>
          <cell r="B81">
            <v>53.51</v>
          </cell>
          <cell r="C81">
            <v>56.95</v>
          </cell>
          <cell r="D81">
            <v>58.67</v>
          </cell>
          <cell r="E81">
            <v>63.57</v>
          </cell>
          <cell r="F81">
            <v>66.290000000000006</v>
          </cell>
          <cell r="G81">
            <v>69.650000000000006</v>
          </cell>
          <cell r="H81">
            <v>75.84</v>
          </cell>
          <cell r="I81">
            <v>83.3</v>
          </cell>
          <cell r="J81">
            <v>90.08</v>
          </cell>
          <cell r="K81">
            <v>96.99</v>
          </cell>
          <cell r="L81">
            <v>112.6</v>
          </cell>
          <cell r="M81">
            <v>132.6</v>
          </cell>
        </row>
        <row r="82">
          <cell r="A82">
            <v>82</v>
          </cell>
          <cell r="B82">
            <v>54.33</v>
          </cell>
          <cell r="C82">
            <v>57.8</v>
          </cell>
          <cell r="D82">
            <v>59.54</v>
          </cell>
          <cell r="E82">
            <v>64.48</v>
          </cell>
          <cell r="F82">
            <v>67.22</v>
          </cell>
          <cell r="G82">
            <v>70.61</v>
          </cell>
          <cell r="H82">
            <v>76.86</v>
          </cell>
          <cell r="I82">
            <v>84.39</v>
          </cell>
          <cell r="J82">
            <v>91.24</v>
          </cell>
          <cell r="K82">
            <v>98.24</v>
          </cell>
          <cell r="L82">
            <v>114.1</v>
          </cell>
          <cell r="M82">
            <v>134.30000000000001</v>
          </cell>
        </row>
        <row r="83">
          <cell r="A83">
            <v>83</v>
          </cell>
          <cell r="B83">
            <v>55.15</v>
          </cell>
          <cell r="C83">
            <v>58.65</v>
          </cell>
          <cell r="D83">
            <v>60.4</v>
          </cell>
          <cell r="E83">
            <v>65.39</v>
          </cell>
          <cell r="F83">
            <v>68.150000000000006</v>
          </cell>
          <cell r="G83">
            <v>71.569999999999993</v>
          </cell>
          <cell r="H83">
            <v>77.87</v>
          </cell>
          <cell r="I83">
            <v>85.48</v>
          </cell>
          <cell r="J83">
            <v>92.41</v>
          </cell>
          <cell r="K83">
            <v>99.48</v>
          </cell>
          <cell r="L83">
            <v>115.5</v>
          </cell>
          <cell r="M83">
            <v>135.9</v>
          </cell>
        </row>
        <row r="84">
          <cell r="A84">
            <v>84</v>
          </cell>
          <cell r="B84">
            <v>55.97</v>
          </cell>
          <cell r="C84">
            <v>59.5</v>
          </cell>
          <cell r="D84">
            <v>61.27</v>
          </cell>
          <cell r="E84">
            <v>66.290000000000006</v>
          </cell>
          <cell r="F84">
            <v>69.08</v>
          </cell>
          <cell r="G84">
            <v>72.53</v>
          </cell>
          <cell r="H84">
            <v>78.89</v>
          </cell>
          <cell r="I84">
            <v>86.58</v>
          </cell>
          <cell r="J84">
            <v>93.58</v>
          </cell>
          <cell r="K84">
            <v>100.7</v>
          </cell>
          <cell r="L84">
            <v>116.9</v>
          </cell>
          <cell r="M84">
            <v>137.6</v>
          </cell>
        </row>
        <row r="85">
          <cell r="A85">
            <v>85</v>
          </cell>
          <cell r="B85">
            <v>56.79</v>
          </cell>
          <cell r="C85">
            <v>60.35</v>
          </cell>
          <cell r="D85">
            <v>62.14</v>
          </cell>
          <cell r="E85">
            <v>67.2</v>
          </cell>
          <cell r="F85">
            <v>70.02</v>
          </cell>
          <cell r="G85">
            <v>73.489999999999995</v>
          </cell>
          <cell r="H85">
            <v>79.91</v>
          </cell>
          <cell r="I85">
            <v>87.67</v>
          </cell>
          <cell r="J85">
            <v>94.74</v>
          </cell>
          <cell r="K85">
            <v>102</v>
          </cell>
          <cell r="L85">
            <v>118.3</v>
          </cell>
          <cell r="M85">
            <v>139.30000000000001</v>
          </cell>
        </row>
        <row r="86">
          <cell r="A86">
            <v>86</v>
          </cell>
          <cell r="B86">
            <v>57.62</v>
          </cell>
          <cell r="C86">
            <v>61.21</v>
          </cell>
          <cell r="D86">
            <v>63</v>
          </cell>
          <cell r="E86">
            <v>68.11</v>
          </cell>
          <cell r="F86">
            <v>70.95</v>
          </cell>
          <cell r="G86">
            <v>74.45</v>
          </cell>
          <cell r="H86">
            <v>80.930000000000007</v>
          </cell>
          <cell r="I86">
            <v>88.77</v>
          </cell>
          <cell r="J86">
            <v>95.91</v>
          </cell>
          <cell r="K86">
            <v>103.2</v>
          </cell>
          <cell r="L86">
            <v>119.8</v>
          </cell>
          <cell r="M86">
            <v>140.9</v>
          </cell>
        </row>
        <row r="87">
          <cell r="A87">
            <v>87</v>
          </cell>
          <cell r="B87">
            <v>58.44</v>
          </cell>
          <cell r="C87">
            <v>62.06</v>
          </cell>
          <cell r="D87">
            <v>63.87</v>
          </cell>
          <cell r="E87">
            <v>69.02</v>
          </cell>
          <cell r="F87">
            <v>71.88</v>
          </cell>
          <cell r="G87">
            <v>75.42</v>
          </cell>
          <cell r="H87">
            <v>81.95</v>
          </cell>
          <cell r="I87">
            <v>89.86</v>
          </cell>
          <cell r="J87">
            <v>97.08</v>
          </cell>
          <cell r="K87">
            <v>104.5</v>
          </cell>
          <cell r="L87">
            <v>121.2</v>
          </cell>
          <cell r="M87">
            <v>142.6</v>
          </cell>
        </row>
        <row r="88">
          <cell r="A88">
            <v>88</v>
          </cell>
          <cell r="B88">
            <v>59.27</v>
          </cell>
          <cell r="C88">
            <v>62.92</v>
          </cell>
          <cell r="D88">
            <v>64.739999999999995</v>
          </cell>
          <cell r="E88">
            <v>69.930000000000007</v>
          </cell>
          <cell r="F88">
            <v>72.819999999999993</v>
          </cell>
          <cell r="G88">
            <v>76.38</v>
          </cell>
          <cell r="H88">
            <v>82.97</v>
          </cell>
          <cell r="I88">
            <v>90.96</v>
          </cell>
          <cell r="J88">
            <v>98.25</v>
          </cell>
          <cell r="K88">
            <v>105.7</v>
          </cell>
          <cell r="L88">
            <v>122.6</v>
          </cell>
          <cell r="M88">
            <v>144.30000000000001</v>
          </cell>
        </row>
        <row r="89">
          <cell r="A89">
            <v>89</v>
          </cell>
          <cell r="B89">
            <v>60.1</v>
          </cell>
          <cell r="C89">
            <v>63.77</v>
          </cell>
          <cell r="D89">
            <v>65.61</v>
          </cell>
          <cell r="E89">
            <v>70.84</v>
          </cell>
          <cell r="F89">
            <v>73.75</v>
          </cell>
          <cell r="G89">
            <v>77.34</v>
          </cell>
          <cell r="H89">
            <v>83.99</v>
          </cell>
          <cell r="I89">
            <v>92.05</v>
          </cell>
          <cell r="J89">
            <v>99.41</v>
          </cell>
          <cell r="K89">
            <v>107</v>
          </cell>
          <cell r="L89">
            <v>124</v>
          </cell>
          <cell r="M89">
            <v>145.9</v>
          </cell>
        </row>
        <row r="90">
          <cell r="A90">
            <v>90</v>
          </cell>
          <cell r="B90">
            <v>60.92</v>
          </cell>
          <cell r="C90">
            <v>64.63</v>
          </cell>
          <cell r="D90">
            <v>66.48</v>
          </cell>
          <cell r="E90">
            <v>71.760000000000005</v>
          </cell>
          <cell r="F90">
            <v>74.680000000000007</v>
          </cell>
          <cell r="G90">
            <v>78.31</v>
          </cell>
          <cell r="H90">
            <v>85.01</v>
          </cell>
          <cell r="I90">
            <v>93.15</v>
          </cell>
          <cell r="J90">
            <v>100.6</v>
          </cell>
          <cell r="K90">
            <v>108.2</v>
          </cell>
          <cell r="L90">
            <v>125.5</v>
          </cell>
          <cell r="M90">
            <v>147.6</v>
          </cell>
        </row>
        <row r="91">
          <cell r="A91">
            <v>91</v>
          </cell>
          <cell r="B91">
            <v>61.75</v>
          </cell>
          <cell r="C91">
            <v>65.489999999999995</v>
          </cell>
          <cell r="D91">
            <v>67.36</v>
          </cell>
          <cell r="E91">
            <v>72.67</v>
          </cell>
          <cell r="F91">
            <v>75.62</v>
          </cell>
          <cell r="G91">
            <v>79.27</v>
          </cell>
          <cell r="H91">
            <v>86.04</v>
          </cell>
          <cell r="I91">
            <v>94.24</v>
          </cell>
          <cell r="J91">
            <v>101.8</v>
          </cell>
          <cell r="K91">
            <v>109.4</v>
          </cell>
          <cell r="L91">
            <v>126.9</v>
          </cell>
          <cell r="M91">
            <v>149.30000000000001</v>
          </cell>
        </row>
        <row r="92">
          <cell r="A92">
            <v>92</v>
          </cell>
          <cell r="B92">
            <v>62.58</v>
          </cell>
          <cell r="C92">
            <v>66.349999999999994</v>
          </cell>
          <cell r="D92">
            <v>68.23</v>
          </cell>
          <cell r="E92">
            <v>73.58</v>
          </cell>
          <cell r="F92">
            <v>76.56</v>
          </cell>
          <cell r="G92">
            <v>80.239999999999995</v>
          </cell>
          <cell r="H92">
            <v>87.06</v>
          </cell>
          <cell r="I92">
            <v>95.34</v>
          </cell>
          <cell r="J92">
            <v>102.9</v>
          </cell>
          <cell r="K92">
            <v>110.7</v>
          </cell>
          <cell r="L92">
            <v>128.30000000000001</v>
          </cell>
          <cell r="M92">
            <v>150.9</v>
          </cell>
        </row>
        <row r="93">
          <cell r="A93">
            <v>93</v>
          </cell>
          <cell r="B93">
            <v>63.42</v>
          </cell>
          <cell r="C93">
            <v>67.209999999999994</v>
          </cell>
          <cell r="D93">
            <v>69.099999999999994</v>
          </cell>
          <cell r="E93">
            <v>74.5</v>
          </cell>
          <cell r="F93">
            <v>77.489999999999995</v>
          </cell>
          <cell r="G93">
            <v>81.2</v>
          </cell>
          <cell r="H93">
            <v>88.08</v>
          </cell>
          <cell r="I93">
            <v>96.43</v>
          </cell>
          <cell r="J93">
            <v>104.1</v>
          </cell>
          <cell r="K93">
            <v>111.9</v>
          </cell>
          <cell r="L93">
            <v>129.80000000000001</v>
          </cell>
          <cell r="M93">
            <v>152.6</v>
          </cell>
        </row>
        <row r="94">
          <cell r="A94">
            <v>94</v>
          </cell>
          <cell r="B94">
            <v>64.25</v>
          </cell>
          <cell r="C94">
            <v>68.069999999999993</v>
          </cell>
          <cell r="D94">
            <v>69.98</v>
          </cell>
          <cell r="E94">
            <v>75.41</v>
          </cell>
          <cell r="F94">
            <v>78.430000000000007</v>
          </cell>
          <cell r="G94">
            <v>82.17</v>
          </cell>
          <cell r="H94">
            <v>89.1</v>
          </cell>
          <cell r="I94">
            <v>97.53</v>
          </cell>
          <cell r="J94">
            <v>105.3</v>
          </cell>
          <cell r="K94">
            <v>113.2</v>
          </cell>
          <cell r="L94">
            <v>131.19999999999999</v>
          </cell>
          <cell r="M94">
            <v>154.30000000000001</v>
          </cell>
        </row>
        <row r="95">
          <cell r="A95">
            <v>95</v>
          </cell>
          <cell r="B95">
            <v>65.08</v>
          </cell>
          <cell r="C95">
            <v>68.930000000000007</v>
          </cell>
          <cell r="D95">
            <v>70.849999999999994</v>
          </cell>
          <cell r="E95">
            <v>76.33</v>
          </cell>
          <cell r="F95">
            <v>79.37</v>
          </cell>
          <cell r="G95">
            <v>83.13</v>
          </cell>
          <cell r="H95">
            <v>90.12</v>
          </cell>
          <cell r="I95">
            <v>98.63</v>
          </cell>
          <cell r="J95">
            <v>106.4</v>
          </cell>
          <cell r="K95">
            <v>114.4</v>
          </cell>
          <cell r="L95">
            <v>132.6</v>
          </cell>
          <cell r="M95">
            <v>155.9</v>
          </cell>
        </row>
        <row r="96">
          <cell r="A96">
            <v>96</v>
          </cell>
          <cell r="B96">
            <v>65.92</v>
          </cell>
          <cell r="C96">
            <v>69.790000000000006</v>
          </cell>
          <cell r="D96">
            <v>71.73</v>
          </cell>
          <cell r="E96">
            <v>77.239999999999995</v>
          </cell>
          <cell r="F96">
            <v>80.31</v>
          </cell>
          <cell r="G96">
            <v>84.1</v>
          </cell>
          <cell r="H96">
            <v>91.15</v>
          </cell>
          <cell r="I96">
            <v>99.72</v>
          </cell>
          <cell r="J96">
            <v>107.6</v>
          </cell>
          <cell r="K96">
            <v>115.7</v>
          </cell>
          <cell r="L96">
            <v>134</v>
          </cell>
          <cell r="M96">
            <v>157.6</v>
          </cell>
        </row>
        <row r="97">
          <cell r="A97">
            <v>97</v>
          </cell>
          <cell r="B97">
            <v>66.75</v>
          </cell>
          <cell r="C97">
            <v>70.650000000000006</v>
          </cell>
          <cell r="D97">
            <v>72.61</v>
          </cell>
          <cell r="E97">
            <v>78.16</v>
          </cell>
          <cell r="F97">
            <v>81.25</v>
          </cell>
          <cell r="G97">
            <v>85.07</v>
          </cell>
          <cell r="H97">
            <v>92.17</v>
          </cell>
          <cell r="I97">
            <v>100.8</v>
          </cell>
          <cell r="J97">
            <v>108.8</v>
          </cell>
          <cell r="K97">
            <v>116.9</v>
          </cell>
          <cell r="L97">
            <v>135.5</v>
          </cell>
          <cell r="M97">
            <v>159.30000000000001</v>
          </cell>
        </row>
        <row r="98">
          <cell r="A98">
            <v>98</v>
          </cell>
          <cell r="B98">
            <v>67.59</v>
          </cell>
          <cell r="C98">
            <v>71.52</v>
          </cell>
          <cell r="D98">
            <v>73.48</v>
          </cell>
          <cell r="E98">
            <v>79.069999999999993</v>
          </cell>
          <cell r="F98">
            <v>82.18</v>
          </cell>
          <cell r="G98">
            <v>86.04</v>
          </cell>
          <cell r="H98">
            <v>93.19</v>
          </cell>
          <cell r="I98">
            <v>101.9</v>
          </cell>
          <cell r="J98">
            <v>109.9</v>
          </cell>
          <cell r="K98">
            <v>118.2</v>
          </cell>
          <cell r="L98">
            <v>136.9</v>
          </cell>
          <cell r="M98">
            <v>160.9</v>
          </cell>
        </row>
        <row r="99">
          <cell r="A99">
            <v>99</v>
          </cell>
          <cell r="B99">
            <v>68.430000000000007</v>
          </cell>
          <cell r="C99">
            <v>72.38</v>
          </cell>
          <cell r="D99">
            <v>74.36</v>
          </cell>
          <cell r="E99">
            <v>79.989999999999995</v>
          </cell>
          <cell r="F99">
            <v>83.12</v>
          </cell>
          <cell r="G99">
            <v>87</v>
          </cell>
          <cell r="H99">
            <v>94.22</v>
          </cell>
          <cell r="I99">
            <v>103</v>
          </cell>
          <cell r="J99">
            <v>111.1</v>
          </cell>
          <cell r="K99">
            <v>119.4</v>
          </cell>
          <cell r="L99">
            <v>138.30000000000001</v>
          </cell>
          <cell r="M99">
            <v>162.6</v>
          </cell>
        </row>
        <row r="100">
          <cell r="A100">
            <v>100</v>
          </cell>
          <cell r="B100">
            <v>69.27</v>
          </cell>
          <cell r="C100" t="str">
            <v>7~.25</v>
          </cell>
          <cell r="D100">
            <v>75.239999999999995</v>
          </cell>
          <cell r="E100">
            <v>80.91</v>
          </cell>
          <cell r="F100">
            <v>84.06</v>
          </cell>
          <cell r="G100">
            <v>87.97</v>
          </cell>
          <cell r="H100">
            <v>95.24</v>
          </cell>
          <cell r="I100">
            <v>104.1</v>
          </cell>
          <cell r="J100">
            <v>112.3</v>
          </cell>
          <cell r="K100">
            <v>120.6</v>
          </cell>
          <cell r="L100">
            <v>139.69999999999999</v>
          </cell>
          <cell r="M100">
            <v>164.3</v>
          </cell>
        </row>
        <row r="101">
          <cell r="A101" t="str">
            <v>N</v>
          </cell>
          <cell r="B101" t="str">
            <v>is</v>
          </cell>
          <cell r="C101" t="str">
            <v>the</v>
          </cell>
          <cell r="D101" t="str">
            <v>number</v>
          </cell>
          <cell r="E101" t="str">
            <v>of</v>
          </cell>
          <cell r="F101" t="str">
            <v>servers.</v>
          </cell>
          <cell r="G101" t="str">
            <v>The</v>
          </cell>
          <cell r="H101" t="str">
            <v>numerical</v>
          </cell>
          <cell r="I101" t="str">
            <v>column</v>
          </cell>
          <cell r="J101" t="str">
            <v>headings</v>
          </cell>
          <cell r="K101" t="str">
            <v>indicate</v>
          </cell>
          <cell r="L101" t="str">
            <v>blocking</v>
          </cell>
          <cell r="M101" t="str">
            <v>probability</v>
          </cell>
        </row>
        <row r="102">
          <cell r="A102" t="str">
            <v>Erlang</v>
          </cell>
          <cell r="B102" t="str">
            <v>C</v>
          </cell>
          <cell r="C102" t="str">
            <v>Traffic</v>
          </cell>
          <cell r="D102" t="str">
            <v>Table</v>
          </cell>
        </row>
        <row r="103">
          <cell r="A103" t="str">
            <v>Maximum</v>
          </cell>
          <cell r="B103" t="str">
            <v>Offered</v>
          </cell>
          <cell r="C103" t="str">
            <v>Load</v>
          </cell>
          <cell r="D103" t="str">
            <v>Versus</v>
          </cell>
          <cell r="E103" t="str">
            <v>B</v>
          </cell>
          <cell r="F103" t="str">
            <v>and</v>
          </cell>
          <cell r="G103" t="str">
            <v>N</v>
          </cell>
        </row>
        <row r="104">
          <cell r="A104" t="str">
            <v>B</v>
          </cell>
          <cell r="B104" t="str">
            <v>is</v>
          </cell>
          <cell r="C104" t="str">
            <v>in</v>
          </cell>
          <cell r="D104" t="str">
            <v>%</v>
          </cell>
        </row>
        <row r="105">
          <cell r="A105" t="str">
            <v>N/B</v>
          </cell>
          <cell r="B105">
            <v>0.01</v>
          </cell>
          <cell r="C105">
            <v>0.05</v>
          </cell>
          <cell r="D105">
            <v>0.1</v>
          </cell>
          <cell r="E105">
            <v>0.5</v>
          </cell>
          <cell r="F105">
            <v>1</v>
          </cell>
          <cell r="G105">
            <v>2</v>
          </cell>
          <cell r="H105">
            <v>5</v>
          </cell>
          <cell r="I105">
            <v>10</v>
          </cell>
          <cell r="J105">
            <v>15</v>
          </cell>
          <cell r="K105">
            <v>20</v>
          </cell>
          <cell r="L105">
            <v>30</v>
          </cell>
          <cell r="M105">
            <v>40</v>
          </cell>
        </row>
        <row r="106">
          <cell r="A106">
            <v>1</v>
          </cell>
          <cell r="B106">
            <v>1E-4</v>
          </cell>
          <cell r="C106">
            <v>5.0000000000000001E-4</v>
          </cell>
          <cell r="D106">
            <v>1E-3</v>
          </cell>
          <cell r="E106">
            <v>5.0000000000000001E-3</v>
          </cell>
          <cell r="F106">
            <v>0.01</v>
          </cell>
          <cell r="G106">
            <v>0.02</v>
          </cell>
          <cell r="H106">
            <v>0.05</v>
          </cell>
          <cell r="I106">
            <v>0.1</v>
          </cell>
          <cell r="J106">
            <v>0.15</v>
          </cell>
          <cell r="K106">
            <v>0.2</v>
          </cell>
          <cell r="L106">
            <v>0.3</v>
          </cell>
          <cell r="M106">
            <v>0.4</v>
          </cell>
        </row>
        <row r="107">
          <cell r="A107">
            <v>2</v>
          </cell>
          <cell r="B107">
            <v>1.4200000000000001E-2</v>
          </cell>
          <cell r="C107">
            <v>3.1899999999999998E-2</v>
          </cell>
          <cell r="D107">
            <v>4.5199999999999997E-2</v>
          </cell>
          <cell r="E107">
            <v>0.10249999999999999</v>
          </cell>
          <cell r="F107">
            <v>0.14649999999999999</v>
          </cell>
          <cell r="G107">
            <v>0.21029999999999999</v>
          </cell>
          <cell r="H107">
            <v>0.3422</v>
          </cell>
          <cell r="I107">
            <v>0.5</v>
          </cell>
          <cell r="J107">
            <v>0.62780000000000002</v>
          </cell>
          <cell r="K107">
            <v>0.74029999999999996</v>
          </cell>
          <cell r="L107">
            <v>0.93899999999999995</v>
          </cell>
          <cell r="M107">
            <v>1.117</v>
          </cell>
        </row>
        <row r="108">
          <cell r="A108">
            <v>3</v>
          </cell>
          <cell r="B108">
            <v>8.5999999999999993E-2</v>
          </cell>
          <cell r="C108">
            <v>0.14899999999999999</v>
          </cell>
          <cell r="D108">
            <v>0.18940000000000001</v>
          </cell>
          <cell r="E108">
            <v>0.33389999999999997</v>
          </cell>
          <cell r="F108">
            <v>0.42909999999999998</v>
          </cell>
          <cell r="G108">
            <v>0.55449999999999999</v>
          </cell>
          <cell r="H108">
            <v>0.78759999999999997</v>
          </cell>
          <cell r="I108">
            <v>1.04</v>
          </cell>
          <cell r="J108">
            <v>1.2310000000000001</v>
          </cell>
          <cell r="K108">
            <v>1.393</v>
          </cell>
          <cell r="L108">
            <v>1.667</v>
          </cell>
          <cell r="M108">
            <v>1.903</v>
          </cell>
        </row>
        <row r="109">
          <cell r="A109">
            <v>4</v>
          </cell>
          <cell r="B109">
            <v>0.23100000000000001</v>
          </cell>
          <cell r="C109">
            <v>0.3533</v>
          </cell>
          <cell r="D109">
            <v>0.42570000000000002</v>
          </cell>
          <cell r="E109">
            <v>0.66410000000000002</v>
          </cell>
          <cell r="F109">
            <v>0.81</v>
          </cell>
          <cell r="G109">
            <v>0.99390000000000001</v>
          </cell>
          <cell r="H109">
            <v>1.319</v>
          </cell>
          <cell r="I109">
            <v>1.653</v>
          </cell>
          <cell r="J109">
            <v>1.899</v>
          </cell>
          <cell r="K109">
            <v>2.1019999999999999</v>
          </cell>
          <cell r="L109">
            <v>2.44</v>
          </cell>
          <cell r="M109">
            <v>2.7250000000000001</v>
          </cell>
        </row>
        <row r="110">
          <cell r="A110">
            <v>5</v>
          </cell>
          <cell r="B110">
            <v>0.44280000000000003</v>
          </cell>
          <cell r="C110">
            <v>0.62890000000000001</v>
          </cell>
          <cell r="D110">
            <v>0.73419999999999996</v>
          </cell>
          <cell r="E110">
            <v>1.0649999999999999</v>
          </cell>
          <cell r="F110">
            <v>1.2589999999999999</v>
          </cell>
          <cell r="G110">
            <v>1.4970000000000001</v>
          </cell>
          <cell r="H110">
            <v>1.905</v>
          </cell>
          <cell r="I110">
            <v>2.3130000000000002</v>
          </cell>
          <cell r="J110">
            <v>2.6070000000000002</v>
          </cell>
          <cell r="K110">
            <v>2.847</v>
          </cell>
          <cell r="L110">
            <v>3.2410000000000001</v>
          </cell>
          <cell r="M110">
            <v>3.569</v>
          </cell>
        </row>
        <row r="111">
          <cell r="A111">
            <v>6</v>
          </cell>
          <cell r="B111">
            <v>0.71099999999999997</v>
          </cell>
          <cell r="C111">
            <v>0.96160000000000001</v>
          </cell>
          <cell r="D111">
            <v>1.099</v>
          </cell>
          <cell r="E111">
            <v>1.5189999999999999</v>
          </cell>
          <cell r="F111">
            <v>1.758</v>
          </cell>
          <cell r="G111">
            <v>2.0470000000000002</v>
          </cell>
          <cell r="H111">
            <v>2.532</v>
          </cell>
          <cell r="I111">
            <v>3.0070000000000001</v>
          </cell>
          <cell r="J111">
            <v>3.3439999999999999</v>
          </cell>
          <cell r="K111">
            <v>3.617</v>
          </cell>
          <cell r="L111">
            <v>4.0620000000000003</v>
          </cell>
          <cell r="M111">
            <v>4.4279999999999999</v>
          </cell>
        </row>
        <row r="112">
          <cell r="A112">
            <v>7</v>
          </cell>
          <cell r="B112">
            <v>1.026</v>
          </cell>
          <cell r="C112">
            <v>1.341</v>
          </cell>
          <cell r="D112">
            <v>1.51</v>
          </cell>
          <cell r="E112">
            <v>2.0139999999999998</v>
          </cell>
          <cell r="F112">
            <v>2.2970000000000002</v>
          </cell>
          <cell r="G112">
            <v>2.633</v>
          </cell>
          <cell r="H112">
            <v>3.1880000000000002</v>
          </cell>
          <cell r="I112">
            <v>3.7250000000000001</v>
          </cell>
          <cell r="J112">
            <v>4.1029999999999998</v>
          </cell>
          <cell r="K112">
            <v>4.4059999999999997</v>
          </cell>
          <cell r="L112">
            <v>4.8970000000000002</v>
          </cell>
          <cell r="M112">
            <v>5.298</v>
          </cell>
        </row>
        <row r="113">
          <cell r="A113">
            <v>8</v>
          </cell>
          <cell r="B113">
            <v>1.3819999999999999</v>
          </cell>
          <cell r="C113">
            <v>1.758</v>
          </cell>
          <cell r="D113">
            <v>1.958</v>
          </cell>
          <cell r="E113">
            <v>2.5430000000000001</v>
          </cell>
          <cell r="F113">
            <v>2.8660000000000001</v>
          </cell>
          <cell r="G113">
            <v>3.246</v>
          </cell>
          <cell r="H113">
            <v>3.8690000000000002</v>
          </cell>
          <cell r="I113">
            <v>4.4630000000000001</v>
          </cell>
          <cell r="J113">
            <v>4.8780000000000001</v>
          </cell>
          <cell r="K113">
            <v>5.21</v>
          </cell>
          <cell r="L113">
            <v>5.7439999999999998</v>
          </cell>
          <cell r="M113">
            <v>6.1779999999999999</v>
          </cell>
        </row>
        <row r="114">
          <cell r="A114">
            <v>9</v>
          </cell>
          <cell r="B114">
            <v>1.7709999999999999</v>
          </cell>
          <cell r="C114">
            <v>2.2080000000000002</v>
          </cell>
          <cell r="D114">
            <v>2.4359999999999999</v>
          </cell>
          <cell r="E114">
            <v>3.1</v>
          </cell>
          <cell r="F114">
            <v>3.46</v>
          </cell>
          <cell r="G114">
            <v>3.883</v>
          </cell>
          <cell r="H114">
            <v>4.569</v>
          </cell>
          <cell r="I114">
            <v>5.218</v>
          </cell>
          <cell r="J114">
            <v>5.6680000000000001</v>
          </cell>
          <cell r="K114">
            <v>6.0270000000000001</v>
          </cell>
          <cell r="L114">
            <v>6.6</v>
          </cell>
          <cell r="M114">
            <v>7.0650000000000004</v>
          </cell>
        </row>
        <row r="115">
          <cell r="A115">
            <v>10</v>
          </cell>
          <cell r="B115">
            <v>2.1890000000000001</v>
          </cell>
          <cell r="C115">
            <v>2.6850000000000001</v>
          </cell>
          <cell r="D115">
            <v>2.9420000000000002</v>
          </cell>
          <cell r="E115">
            <v>3.6789999999999998</v>
          </cell>
          <cell r="F115">
            <v>4.077</v>
          </cell>
          <cell r="G115">
            <v>4.54</v>
          </cell>
          <cell r="H115">
            <v>5.2850000000000001</v>
          </cell>
          <cell r="I115">
            <v>5.9859999999999998</v>
          </cell>
          <cell r="J115">
            <v>6.4690000000000003</v>
          </cell>
          <cell r="K115">
            <v>6.8529999999999998</v>
          </cell>
          <cell r="L115">
            <v>7.4649999999999999</v>
          </cell>
          <cell r="M115">
            <v>7.9589999999999996</v>
          </cell>
        </row>
        <row r="116">
          <cell r="A116">
            <v>11</v>
          </cell>
          <cell r="B116">
            <v>2.6339999999999999</v>
          </cell>
          <cell r="C116">
            <v>3.1859999999999999</v>
          </cell>
          <cell r="D116">
            <v>3.47</v>
          </cell>
          <cell r="E116">
            <v>4.2789999999999999</v>
          </cell>
          <cell r="F116">
            <v>4.7119999999999997</v>
          </cell>
          <cell r="G116">
            <v>5.2130000000000001</v>
          </cell>
          <cell r="H116">
            <v>6.0149999999999997</v>
          </cell>
          <cell r="I116">
            <v>6.7649999999999997</v>
          </cell>
          <cell r="J116">
            <v>7.28</v>
          </cell>
          <cell r="K116">
            <v>7.6879999999999997</v>
          </cell>
          <cell r="L116">
            <v>8.3360000000000003</v>
          </cell>
          <cell r="M116">
            <v>8.8569999999999993</v>
          </cell>
        </row>
        <row r="117">
          <cell r="A117">
            <v>12</v>
          </cell>
          <cell r="B117">
            <v>3.1</v>
          </cell>
          <cell r="C117">
            <v>3.7080000000000002</v>
          </cell>
          <cell r="D117">
            <v>4.0179999999999998</v>
          </cell>
          <cell r="E117">
            <v>4.8959999999999999</v>
          </cell>
          <cell r="F117">
            <v>5.3630000000000004</v>
          </cell>
          <cell r="G117">
            <v>5.9009999999999998</v>
          </cell>
          <cell r="H117">
            <v>6.758</v>
          </cell>
          <cell r="I117">
            <v>7.5540000000000003</v>
          </cell>
          <cell r="J117">
            <v>8.0990000000000002</v>
          </cell>
          <cell r="K117">
            <v>8.5299999999999994</v>
          </cell>
          <cell r="L117">
            <v>9.2119999999999997</v>
          </cell>
          <cell r="M117">
            <v>9.7609999999999992</v>
          </cell>
        </row>
        <row r="118">
          <cell r="A118">
            <v>13</v>
          </cell>
          <cell r="B118">
            <v>3.5870000000000002</v>
          </cell>
          <cell r="C118">
            <v>4.2480000000000002</v>
          </cell>
          <cell r="D118">
            <v>4.5839999999999996</v>
          </cell>
          <cell r="E118">
            <v>5.5289999999999999</v>
          </cell>
          <cell r="F118">
            <v>6.0279999999999996</v>
          </cell>
          <cell r="G118">
            <v>6.6020000000000003</v>
          </cell>
          <cell r="H118">
            <v>7.5110000000000001</v>
          </cell>
          <cell r="I118">
            <v>8.3520000000000003</v>
          </cell>
          <cell r="J118">
            <v>8.9260000000000002</v>
          </cell>
          <cell r="K118">
            <v>9.3789999999999996</v>
          </cell>
          <cell r="L118">
            <v>10.09</v>
          </cell>
          <cell r="M118">
            <v>10.67</v>
          </cell>
        </row>
        <row r="119">
          <cell r="A119">
            <v>14</v>
          </cell>
          <cell r="B119">
            <v>4.0919999999999996</v>
          </cell>
          <cell r="C119">
            <v>4.8049999999999997</v>
          </cell>
          <cell r="D119">
            <v>5.1660000000000004</v>
          </cell>
          <cell r="E119">
            <v>6.1749999999999998</v>
          </cell>
          <cell r="F119">
            <v>6.7050000000000001</v>
          </cell>
          <cell r="G119">
            <v>7.3129999999999997</v>
          </cell>
          <cell r="H119">
            <v>8.2729999999999997</v>
          </cell>
          <cell r="I119">
            <v>9.1579999999999995</v>
          </cell>
          <cell r="J119">
            <v>9.76</v>
          </cell>
          <cell r="K119">
            <v>10.23</v>
          </cell>
          <cell r="L119">
            <v>10.98</v>
          </cell>
          <cell r="M119">
            <v>11.58</v>
          </cell>
        </row>
        <row r="120">
          <cell r="A120">
            <v>15</v>
          </cell>
          <cell r="B120">
            <v>4.6139999999999999</v>
          </cell>
          <cell r="C120">
            <v>5.3769999999999998</v>
          </cell>
          <cell r="D120">
            <v>5.7619999999999996</v>
          </cell>
          <cell r="E120">
            <v>6.8330000000000002</v>
          </cell>
          <cell r="F120">
            <v>7.3940000000000001</v>
          </cell>
          <cell r="G120">
            <v>8.0350000000000001</v>
          </cell>
          <cell r="H120">
            <v>9.0440000000000005</v>
          </cell>
          <cell r="I120">
            <v>9.9700000000000006</v>
          </cell>
          <cell r="J120">
            <v>10.6</v>
          </cell>
          <cell r="K120">
            <v>11.09</v>
          </cell>
          <cell r="L120">
            <v>11.87</v>
          </cell>
          <cell r="M120">
            <v>12.49</v>
          </cell>
        </row>
        <row r="121">
          <cell r="A121">
            <v>16</v>
          </cell>
          <cell r="B121">
            <v>5.15</v>
          </cell>
          <cell r="C121">
            <v>5.9619999999999997</v>
          </cell>
          <cell r="D121">
            <v>6.3710000000000004</v>
          </cell>
          <cell r="E121">
            <v>7.5019999999999998</v>
          </cell>
          <cell r="F121">
            <v>8.093</v>
          </cell>
          <cell r="G121">
            <v>8.766</v>
          </cell>
          <cell r="H121">
            <v>9.8219999999999992</v>
          </cell>
          <cell r="I121">
            <v>10.79</v>
          </cell>
          <cell r="J121">
            <v>11.44</v>
          </cell>
          <cell r="K121">
            <v>11.96</v>
          </cell>
          <cell r="L121">
            <v>12.77</v>
          </cell>
          <cell r="M121">
            <v>13.41</v>
          </cell>
        </row>
        <row r="122">
          <cell r="A122">
            <v>17</v>
          </cell>
          <cell r="B122">
            <v>5.6989999999999998</v>
          </cell>
          <cell r="C122">
            <v>6.56</v>
          </cell>
          <cell r="D122">
            <v>6.9909999999999997</v>
          </cell>
          <cell r="E122">
            <v>8.1820000000000004</v>
          </cell>
          <cell r="F122">
            <v>8.8010000000000002</v>
          </cell>
          <cell r="G122">
            <v>9.5050000000000008</v>
          </cell>
          <cell r="H122">
            <v>10.61</v>
          </cell>
          <cell r="I122">
            <v>11.61</v>
          </cell>
          <cell r="J122">
            <v>12.29</v>
          </cell>
          <cell r="K122">
            <v>12.83</v>
          </cell>
          <cell r="L122">
            <v>13.66</v>
          </cell>
          <cell r="M122">
            <v>14.33</v>
          </cell>
        </row>
        <row r="123">
          <cell r="A123">
            <v>18</v>
          </cell>
          <cell r="B123">
            <v>6.2610000000000001</v>
          </cell>
          <cell r="C123">
            <v>7.1689999999999996</v>
          </cell>
          <cell r="D123">
            <v>7.6219999999999999</v>
          </cell>
          <cell r="E123">
            <v>8.8710000000000004</v>
          </cell>
          <cell r="F123">
            <v>9.5180000000000007</v>
          </cell>
          <cell r="G123">
            <v>10.25</v>
          </cell>
          <cell r="H123">
            <v>11.4</v>
          </cell>
          <cell r="I123">
            <v>12.44</v>
          </cell>
          <cell r="J123">
            <v>13.15</v>
          </cell>
          <cell r="K123">
            <v>13.7</v>
          </cell>
          <cell r="L123">
            <v>14.56</v>
          </cell>
          <cell r="M123">
            <v>15.25</v>
          </cell>
        </row>
        <row r="124">
          <cell r="A124">
            <v>19</v>
          </cell>
          <cell r="B124">
            <v>6.835</v>
          </cell>
          <cell r="C124">
            <v>7.7880000000000003</v>
          </cell>
          <cell r="D124">
            <v>8.2629999999999999</v>
          </cell>
          <cell r="E124">
            <v>9.5679999999999996</v>
          </cell>
          <cell r="F124">
            <v>10.24</v>
          </cell>
          <cell r="G124">
            <v>11.01</v>
          </cell>
          <cell r="H124">
            <v>12.2</v>
          </cell>
          <cell r="I124">
            <v>13.28</v>
          </cell>
          <cell r="J124">
            <v>14.01</v>
          </cell>
          <cell r="K124">
            <v>14.58</v>
          </cell>
          <cell r="L124">
            <v>15.47</v>
          </cell>
          <cell r="M124">
            <v>16.18</v>
          </cell>
        </row>
        <row r="125">
          <cell r="A125">
            <v>20</v>
          </cell>
          <cell r="B125">
            <v>7.4189999999999996</v>
          </cell>
          <cell r="C125">
            <v>8.4169999999999998</v>
          </cell>
          <cell r="D125">
            <v>8.9139999999999997</v>
          </cell>
          <cell r="E125">
            <v>10.27</v>
          </cell>
          <cell r="F125">
            <v>10.97</v>
          </cell>
          <cell r="G125">
            <v>11.77</v>
          </cell>
          <cell r="H125">
            <v>13</v>
          </cell>
          <cell r="I125">
            <v>14.12</v>
          </cell>
          <cell r="J125">
            <v>14.87</v>
          </cell>
          <cell r="K125">
            <v>15.45</v>
          </cell>
          <cell r="L125">
            <v>16.37</v>
          </cell>
          <cell r="M125">
            <v>17.100000000000001</v>
          </cell>
        </row>
        <row r="126">
          <cell r="A126">
            <v>21</v>
          </cell>
          <cell r="B126">
            <v>8.0129999999999999</v>
          </cell>
          <cell r="C126">
            <v>9.0549999999999997</v>
          </cell>
          <cell r="D126">
            <v>9.5719999999999992</v>
          </cell>
          <cell r="E126">
            <v>10.99</v>
          </cell>
          <cell r="F126">
            <v>11.71</v>
          </cell>
          <cell r="G126">
            <v>12.53</v>
          </cell>
          <cell r="H126">
            <v>13.81</v>
          </cell>
          <cell r="I126">
            <v>14.96</v>
          </cell>
          <cell r="J126">
            <v>15.73</v>
          </cell>
          <cell r="K126">
            <v>16.34</v>
          </cell>
          <cell r="L126">
            <v>17.28</v>
          </cell>
          <cell r="M126">
            <v>18.03</v>
          </cell>
        </row>
        <row r="127">
          <cell r="A127">
            <v>22</v>
          </cell>
          <cell r="B127">
            <v>8.6159999999999997</v>
          </cell>
          <cell r="C127">
            <v>9.702</v>
          </cell>
          <cell r="D127">
            <v>10.24</v>
          </cell>
          <cell r="E127">
            <v>11.7</v>
          </cell>
          <cell r="F127">
            <v>12.46</v>
          </cell>
          <cell r="G127">
            <v>13.3</v>
          </cell>
          <cell r="H127">
            <v>14.62</v>
          </cell>
          <cell r="I127">
            <v>15.81</v>
          </cell>
          <cell r="J127">
            <v>16.600000000000001</v>
          </cell>
          <cell r="K127">
            <v>17.22</v>
          </cell>
          <cell r="L127">
            <v>18.190000000000001</v>
          </cell>
          <cell r="M127">
            <v>18.96</v>
          </cell>
        </row>
        <row r="128">
          <cell r="A128">
            <v>23</v>
          </cell>
          <cell r="B128">
            <v>9.2279999999999998</v>
          </cell>
          <cell r="C128">
            <v>10.36</v>
          </cell>
          <cell r="D128">
            <v>10.91</v>
          </cell>
          <cell r="E128">
            <v>12.43</v>
          </cell>
          <cell r="F128">
            <v>13.21</v>
          </cell>
          <cell r="G128">
            <v>14.08</v>
          </cell>
          <cell r="H128">
            <v>15.43</v>
          </cell>
          <cell r="I128">
            <v>16.649999999999999</v>
          </cell>
          <cell r="J128">
            <v>17.47</v>
          </cell>
          <cell r="K128">
            <v>18.11</v>
          </cell>
          <cell r="L128">
            <v>19.100000000000001</v>
          </cell>
          <cell r="M128">
            <v>19.89</v>
          </cell>
        </row>
        <row r="129">
          <cell r="A129">
            <v>24</v>
          </cell>
          <cell r="B129">
            <v>9.8480000000000008</v>
          </cell>
          <cell r="C129">
            <v>11.02</v>
          </cell>
          <cell r="D129">
            <v>11.59</v>
          </cell>
          <cell r="E129">
            <v>13.16</v>
          </cell>
          <cell r="F129">
            <v>13.96</v>
          </cell>
          <cell r="G129">
            <v>14.86</v>
          </cell>
          <cell r="H129">
            <v>16.25</v>
          </cell>
          <cell r="I129">
            <v>17.510000000000002</v>
          </cell>
          <cell r="J129">
            <v>18.350000000000001</v>
          </cell>
          <cell r="K129">
            <v>19</v>
          </cell>
          <cell r="L129">
            <v>20.02</v>
          </cell>
          <cell r="M129">
            <v>20.82</v>
          </cell>
        </row>
        <row r="130">
          <cell r="A130">
            <v>25</v>
          </cell>
          <cell r="B130">
            <v>10.48</v>
          </cell>
          <cell r="C130">
            <v>11.69</v>
          </cell>
          <cell r="D130">
            <v>12.28</v>
          </cell>
          <cell r="E130">
            <v>13.9</v>
          </cell>
          <cell r="F130">
            <v>14.72</v>
          </cell>
          <cell r="G130">
            <v>15.65</v>
          </cell>
          <cell r="H130">
            <v>17.079999999999998</v>
          </cell>
          <cell r="I130">
            <v>18.36</v>
          </cell>
          <cell r="J130">
            <v>19.22</v>
          </cell>
          <cell r="K130">
            <v>19.89</v>
          </cell>
          <cell r="L130">
            <v>20.93</v>
          </cell>
          <cell r="M130">
            <v>21.76</v>
          </cell>
        </row>
        <row r="131">
          <cell r="A131">
            <v>26</v>
          </cell>
          <cell r="B131">
            <v>11.11</v>
          </cell>
          <cell r="C131">
            <v>12.36</v>
          </cell>
          <cell r="D131">
            <v>12.97</v>
          </cell>
          <cell r="E131">
            <v>14.64</v>
          </cell>
          <cell r="F131">
            <v>15.49</v>
          </cell>
          <cell r="G131">
            <v>16.440000000000001</v>
          </cell>
          <cell r="H131">
            <v>17.91</v>
          </cell>
          <cell r="I131">
            <v>19.22</v>
          </cell>
          <cell r="J131">
            <v>20.100000000000001</v>
          </cell>
          <cell r="K131">
            <v>20.79</v>
          </cell>
          <cell r="L131">
            <v>21.85</v>
          </cell>
          <cell r="M131">
            <v>22.69</v>
          </cell>
        </row>
        <row r="132">
          <cell r="A132">
            <v>27</v>
          </cell>
          <cell r="B132">
            <v>11.75</v>
          </cell>
          <cell r="C132">
            <v>13.04</v>
          </cell>
          <cell r="D132">
            <v>13.67</v>
          </cell>
          <cell r="E132">
            <v>15.38</v>
          </cell>
          <cell r="F132">
            <v>16.260000000000002</v>
          </cell>
          <cell r="G132">
            <v>17.23</v>
          </cell>
          <cell r="H132">
            <v>18.739999999999998</v>
          </cell>
          <cell r="I132">
            <v>20.079999999999998</v>
          </cell>
          <cell r="J132">
            <v>20.98</v>
          </cell>
          <cell r="K132">
            <v>21.68</v>
          </cell>
          <cell r="L132">
            <v>22.77</v>
          </cell>
          <cell r="M132">
            <v>23.63</v>
          </cell>
        </row>
        <row r="133">
          <cell r="A133">
            <v>28</v>
          </cell>
          <cell r="B133">
            <v>12.4</v>
          </cell>
          <cell r="C133">
            <v>13.73</v>
          </cell>
          <cell r="D133">
            <v>14.38</v>
          </cell>
          <cell r="E133">
            <v>16.14</v>
          </cell>
          <cell r="F133">
            <v>17.03</v>
          </cell>
          <cell r="G133">
            <v>18.03</v>
          </cell>
          <cell r="H133">
            <v>19.57</v>
          </cell>
          <cell r="I133">
            <v>20.95</v>
          </cell>
          <cell r="J133">
            <v>21.87</v>
          </cell>
          <cell r="K133">
            <v>22.58</v>
          </cell>
          <cell r="L133">
            <v>23.69</v>
          </cell>
          <cell r="M133">
            <v>24.57</v>
          </cell>
        </row>
        <row r="134">
          <cell r="A134">
            <v>29</v>
          </cell>
          <cell r="B134">
            <v>13.05</v>
          </cell>
          <cell r="C134">
            <v>14.42</v>
          </cell>
          <cell r="D134">
            <v>15.09</v>
          </cell>
          <cell r="E134">
            <v>16.89</v>
          </cell>
          <cell r="F134">
            <v>17.809999999999999</v>
          </cell>
          <cell r="G134">
            <v>18.829999999999998</v>
          </cell>
          <cell r="H134">
            <v>20.41</v>
          </cell>
          <cell r="I134">
            <v>21.82</v>
          </cell>
          <cell r="J134">
            <v>22.75</v>
          </cell>
          <cell r="K134">
            <v>23.48</v>
          </cell>
          <cell r="L134">
            <v>24.61</v>
          </cell>
          <cell r="M134">
            <v>25.5</v>
          </cell>
        </row>
        <row r="135">
          <cell r="A135">
            <v>30</v>
          </cell>
          <cell r="B135">
            <v>13.71</v>
          </cell>
          <cell r="C135">
            <v>15.12</v>
          </cell>
          <cell r="D135">
            <v>15.8</v>
          </cell>
          <cell r="E135">
            <v>17.649999999999999</v>
          </cell>
          <cell r="F135">
            <v>18.59</v>
          </cell>
          <cell r="G135">
            <v>19.64</v>
          </cell>
          <cell r="H135">
            <v>21.25</v>
          </cell>
          <cell r="I135">
            <v>22.68</v>
          </cell>
          <cell r="J135">
            <v>23.64</v>
          </cell>
          <cell r="K135">
            <v>24.38</v>
          </cell>
          <cell r="L135">
            <v>25.54</v>
          </cell>
          <cell r="M135">
            <v>26.44</v>
          </cell>
        </row>
        <row r="136">
          <cell r="A136">
            <v>31</v>
          </cell>
          <cell r="B136">
            <v>14.38</v>
          </cell>
          <cell r="C136">
            <v>15.82</v>
          </cell>
          <cell r="D136">
            <v>16.52</v>
          </cell>
          <cell r="E136">
            <v>18.420000000000002</v>
          </cell>
          <cell r="F136">
            <v>19.37</v>
          </cell>
          <cell r="G136">
            <v>20.45</v>
          </cell>
          <cell r="H136">
            <v>22.09</v>
          </cell>
          <cell r="I136">
            <v>23.56</v>
          </cell>
          <cell r="J136">
            <v>24.53</v>
          </cell>
          <cell r="K136">
            <v>25.29</v>
          </cell>
          <cell r="L136">
            <v>26.46</v>
          </cell>
          <cell r="M136">
            <v>27.38</v>
          </cell>
        </row>
        <row r="137">
          <cell r="A137">
            <v>32</v>
          </cell>
          <cell r="B137">
            <v>15.05</v>
          </cell>
          <cell r="C137">
            <v>16.53</v>
          </cell>
          <cell r="D137">
            <v>17.25</v>
          </cell>
          <cell r="E137">
            <v>19.18</v>
          </cell>
          <cell r="F137">
            <v>20.16</v>
          </cell>
          <cell r="G137">
            <v>21.26</v>
          </cell>
          <cell r="H137">
            <v>22.93</v>
          </cell>
          <cell r="I137">
            <v>24.43</v>
          </cell>
          <cell r="J137">
            <v>25.42</v>
          </cell>
          <cell r="K137">
            <v>26.19</v>
          </cell>
          <cell r="L137">
            <v>27.39</v>
          </cell>
          <cell r="M137">
            <v>28.33</v>
          </cell>
        </row>
        <row r="138">
          <cell r="A138">
            <v>33</v>
          </cell>
          <cell r="B138">
            <v>15.72</v>
          </cell>
          <cell r="C138">
            <v>17.239999999999998</v>
          </cell>
          <cell r="D138">
            <v>17.97</v>
          </cell>
          <cell r="E138">
            <v>19.95</v>
          </cell>
          <cell r="F138">
            <v>20.95</v>
          </cell>
          <cell r="G138">
            <v>22.07</v>
          </cell>
          <cell r="H138">
            <v>23.78</v>
          </cell>
          <cell r="I138">
            <v>25.3</v>
          </cell>
          <cell r="J138">
            <v>26.32</v>
          </cell>
          <cell r="K138">
            <v>27.1</v>
          </cell>
          <cell r="L138">
            <v>28.31</v>
          </cell>
          <cell r="M138">
            <v>29.27</v>
          </cell>
        </row>
        <row r="139">
          <cell r="A139">
            <v>34</v>
          </cell>
          <cell r="B139">
            <v>16.399999999999999</v>
          </cell>
          <cell r="C139">
            <v>17.95</v>
          </cell>
          <cell r="D139">
            <v>18.71</v>
          </cell>
          <cell r="E139">
            <v>20.73</v>
          </cell>
          <cell r="F139">
            <v>21.75</v>
          </cell>
          <cell r="G139">
            <v>22.89</v>
          </cell>
          <cell r="H139">
            <v>24.63</v>
          </cell>
          <cell r="I139">
            <v>26.18</v>
          </cell>
          <cell r="J139">
            <v>27.21</v>
          </cell>
          <cell r="K139">
            <v>28.01</v>
          </cell>
          <cell r="L139">
            <v>29.24</v>
          </cell>
          <cell r="M139">
            <v>30.21</v>
          </cell>
        </row>
        <row r="140">
          <cell r="A140">
            <v>35</v>
          </cell>
          <cell r="B140">
            <v>17.09</v>
          </cell>
          <cell r="C140">
            <v>18.670000000000002</v>
          </cell>
          <cell r="D140">
            <v>19.440000000000001</v>
          </cell>
          <cell r="E140">
            <v>21.51</v>
          </cell>
          <cell r="F140">
            <v>22.55</v>
          </cell>
          <cell r="G140">
            <v>23.71</v>
          </cell>
          <cell r="H140">
            <v>25.48</v>
          </cell>
          <cell r="I140">
            <v>27.06</v>
          </cell>
          <cell r="J140">
            <v>28.11</v>
          </cell>
          <cell r="K140">
            <v>28.92</v>
          </cell>
          <cell r="L140">
            <v>30.17</v>
          </cell>
          <cell r="M140">
            <v>31.16</v>
          </cell>
        </row>
        <row r="141">
          <cell r="A141">
            <v>36</v>
          </cell>
          <cell r="B141">
            <v>17.78</v>
          </cell>
          <cell r="C141">
            <v>19.39</v>
          </cell>
          <cell r="D141">
            <v>20.18</v>
          </cell>
          <cell r="E141">
            <v>22.29</v>
          </cell>
          <cell r="F141">
            <v>23.35</v>
          </cell>
          <cell r="G141">
            <v>24.53</v>
          </cell>
          <cell r="H141">
            <v>26.34</v>
          </cell>
          <cell r="I141">
            <v>27.94</v>
          </cell>
          <cell r="J141">
            <v>29</v>
          </cell>
          <cell r="K141">
            <v>29.83</v>
          </cell>
          <cell r="L141">
            <v>31.1</v>
          </cell>
          <cell r="M141">
            <v>32.1</v>
          </cell>
        </row>
        <row r="142">
          <cell r="A142">
            <v>37</v>
          </cell>
          <cell r="B142">
            <v>18.47</v>
          </cell>
          <cell r="C142">
            <v>20.12</v>
          </cell>
          <cell r="D142">
            <v>20.92</v>
          </cell>
          <cell r="E142">
            <v>23.07</v>
          </cell>
          <cell r="F142">
            <v>24.15</v>
          </cell>
          <cell r="G142">
            <v>25.36</v>
          </cell>
          <cell r="H142">
            <v>27.19</v>
          </cell>
          <cell r="I142">
            <v>28.82</v>
          </cell>
          <cell r="J142">
            <v>29.9</v>
          </cell>
          <cell r="K142">
            <v>30.74</v>
          </cell>
          <cell r="L142">
            <v>32.03</v>
          </cell>
          <cell r="M142">
            <v>33.049999999999997</v>
          </cell>
        </row>
        <row r="143">
          <cell r="A143">
            <v>38</v>
          </cell>
          <cell r="B143">
            <v>19.170000000000002</v>
          </cell>
          <cell r="C143">
            <v>20.85</v>
          </cell>
          <cell r="D143">
            <v>21.67</v>
          </cell>
          <cell r="E143">
            <v>23.86</v>
          </cell>
          <cell r="F143">
            <v>24.96</v>
          </cell>
          <cell r="G143">
            <v>26.18</v>
          </cell>
          <cell r="H143">
            <v>28.05</v>
          </cell>
          <cell r="I143">
            <v>29.71</v>
          </cell>
          <cell r="J143">
            <v>30.8</v>
          </cell>
          <cell r="K143">
            <v>31.65</v>
          </cell>
          <cell r="L143">
            <v>32.97</v>
          </cell>
          <cell r="M143">
            <v>34</v>
          </cell>
        </row>
        <row r="144">
          <cell r="A144">
            <v>39</v>
          </cell>
          <cell r="B144">
            <v>19.87</v>
          </cell>
          <cell r="C144">
            <v>21.59</v>
          </cell>
          <cell r="D144">
            <v>22.42</v>
          </cell>
          <cell r="E144">
            <v>24.65</v>
          </cell>
          <cell r="F144">
            <v>25.77</v>
          </cell>
          <cell r="G144">
            <v>27.01</v>
          </cell>
          <cell r="H144">
            <v>28.91</v>
          </cell>
          <cell r="I144">
            <v>30.59</v>
          </cell>
          <cell r="J144">
            <v>31.71</v>
          </cell>
          <cell r="K144">
            <v>32.57</v>
          </cell>
          <cell r="L144">
            <v>33.9</v>
          </cell>
          <cell r="M144">
            <v>34.94</v>
          </cell>
        </row>
        <row r="145">
          <cell r="A145">
            <v>40</v>
          </cell>
          <cell r="B145">
            <v>20.58</v>
          </cell>
          <cell r="C145">
            <v>22.33</v>
          </cell>
          <cell r="D145">
            <v>23.17</v>
          </cell>
          <cell r="E145">
            <v>25.44</v>
          </cell>
          <cell r="F145">
            <v>26.58</v>
          </cell>
          <cell r="G145">
            <v>27.84</v>
          </cell>
          <cell r="H145">
            <v>29.77</v>
          </cell>
          <cell r="I145">
            <v>31.48</v>
          </cell>
          <cell r="J145">
            <v>32.61</v>
          </cell>
          <cell r="K145">
            <v>33.479999999999997</v>
          </cell>
          <cell r="L145">
            <v>34.83</v>
          </cell>
          <cell r="M145">
            <v>35.89</v>
          </cell>
        </row>
        <row r="146">
          <cell r="A146">
            <v>41</v>
          </cell>
          <cell r="B146">
            <v>21.28</v>
          </cell>
          <cell r="C146">
            <v>23.07</v>
          </cell>
          <cell r="D146">
            <v>23.93</v>
          </cell>
          <cell r="E146">
            <v>26.23</v>
          </cell>
          <cell r="F146">
            <v>27.39</v>
          </cell>
          <cell r="G146">
            <v>28.68</v>
          </cell>
          <cell r="H146">
            <v>30.63</v>
          </cell>
          <cell r="I146">
            <v>32.369999999999997</v>
          </cell>
          <cell r="J146">
            <v>33.51</v>
          </cell>
          <cell r="K146">
            <v>34.4</v>
          </cell>
          <cell r="L146">
            <v>35.770000000000003</v>
          </cell>
          <cell r="M146">
            <v>36.840000000000003</v>
          </cell>
        </row>
        <row r="147">
          <cell r="A147">
            <v>42</v>
          </cell>
          <cell r="B147">
            <v>22</v>
          </cell>
          <cell r="C147">
            <v>23.81</v>
          </cell>
          <cell r="D147">
            <v>24.69</v>
          </cell>
          <cell r="E147">
            <v>27.03</v>
          </cell>
          <cell r="F147">
            <v>28.21</v>
          </cell>
          <cell r="G147">
            <v>29.51</v>
          </cell>
          <cell r="H147">
            <v>31.5</v>
          </cell>
          <cell r="I147">
            <v>33.26</v>
          </cell>
          <cell r="J147">
            <v>34.42</v>
          </cell>
          <cell r="K147">
            <v>35.32</v>
          </cell>
          <cell r="L147">
            <v>36.700000000000003</v>
          </cell>
          <cell r="M147">
            <v>37.79</v>
          </cell>
        </row>
        <row r="148">
          <cell r="A148">
            <v>43</v>
          </cell>
          <cell r="B148">
            <v>22.71</v>
          </cell>
          <cell r="C148">
            <v>24.56</v>
          </cell>
          <cell r="D148">
            <v>25.45</v>
          </cell>
          <cell r="E148">
            <v>27.83</v>
          </cell>
          <cell r="F148">
            <v>29.02</v>
          </cell>
          <cell r="G148">
            <v>30.35</v>
          </cell>
          <cell r="H148">
            <v>32.36</v>
          </cell>
          <cell r="I148">
            <v>34.15</v>
          </cell>
          <cell r="J148">
            <v>35.33</v>
          </cell>
          <cell r="K148">
            <v>36.229999999999997</v>
          </cell>
          <cell r="L148">
            <v>37.64</v>
          </cell>
          <cell r="M148">
            <v>38.74</v>
          </cell>
        </row>
        <row r="149">
          <cell r="A149">
            <v>44</v>
          </cell>
          <cell r="B149">
            <v>23.43</v>
          </cell>
          <cell r="C149">
            <v>25.31</v>
          </cell>
          <cell r="D149">
            <v>26.22</v>
          </cell>
          <cell r="E149">
            <v>28.63</v>
          </cell>
          <cell r="F149">
            <v>29.84</v>
          </cell>
          <cell r="G149">
            <v>31.19</v>
          </cell>
          <cell r="H149">
            <v>33.229999999999997</v>
          </cell>
          <cell r="I149">
            <v>35.04</v>
          </cell>
          <cell r="J149">
            <v>36.229999999999997</v>
          </cell>
          <cell r="K149">
            <v>37.15</v>
          </cell>
          <cell r="L149">
            <v>38.58</v>
          </cell>
          <cell r="M149">
            <v>39.69</v>
          </cell>
        </row>
        <row r="150">
          <cell r="A150">
            <v>45</v>
          </cell>
          <cell r="B150">
            <v>24.15</v>
          </cell>
          <cell r="C150">
            <v>26.06</v>
          </cell>
          <cell r="D150">
            <v>26.98</v>
          </cell>
          <cell r="E150">
            <v>29.44</v>
          </cell>
          <cell r="F150">
            <v>30.67</v>
          </cell>
          <cell r="G150">
            <v>32.03</v>
          </cell>
          <cell r="H150">
            <v>34.1</v>
          </cell>
          <cell r="I150">
            <v>35.93</v>
          </cell>
          <cell r="J150">
            <v>37.14</v>
          </cell>
          <cell r="K150">
            <v>38.07</v>
          </cell>
          <cell r="L150">
            <v>39.51</v>
          </cell>
          <cell r="M150">
            <v>40.64</v>
          </cell>
        </row>
        <row r="151">
          <cell r="A151">
            <v>46</v>
          </cell>
          <cell r="B151">
            <v>24.88</v>
          </cell>
          <cell r="C151">
            <v>26.82</v>
          </cell>
          <cell r="D151">
            <v>27.75</v>
          </cell>
          <cell r="E151">
            <v>30.24</v>
          </cell>
          <cell r="F151">
            <v>31.49</v>
          </cell>
          <cell r="G151">
            <v>32.869999999999997</v>
          </cell>
          <cell r="H151">
            <v>34.97</v>
          </cell>
          <cell r="I151">
            <v>36.83</v>
          </cell>
          <cell r="J151">
            <v>38.049999999999997</v>
          </cell>
          <cell r="K151">
            <v>39</v>
          </cell>
          <cell r="L151">
            <v>40.450000000000003</v>
          </cell>
          <cell r="M151">
            <v>41.59</v>
          </cell>
        </row>
        <row r="152">
          <cell r="A152">
            <v>47</v>
          </cell>
          <cell r="B152">
            <v>25.6</v>
          </cell>
          <cell r="C152">
            <v>27.57</v>
          </cell>
          <cell r="D152">
            <v>28.52</v>
          </cell>
          <cell r="E152">
            <v>31.05</v>
          </cell>
          <cell r="F152">
            <v>32.32</v>
          </cell>
          <cell r="G152">
            <v>33.72</v>
          </cell>
          <cell r="H152">
            <v>35.840000000000003</v>
          </cell>
          <cell r="I152">
            <v>37.72</v>
          </cell>
          <cell r="J152">
            <v>38.96</v>
          </cell>
          <cell r="K152">
            <v>39.92</v>
          </cell>
          <cell r="L152">
            <v>41.39</v>
          </cell>
          <cell r="M152">
            <v>42.54</v>
          </cell>
        </row>
        <row r="153">
          <cell r="A153">
            <v>48</v>
          </cell>
          <cell r="B153">
            <v>26.34</v>
          </cell>
          <cell r="C153">
            <v>28.33</v>
          </cell>
          <cell r="D153">
            <v>29.3</v>
          </cell>
          <cell r="E153">
            <v>31.86</v>
          </cell>
          <cell r="F153">
            <v>33.14</v>
          </cell>
          <cell r="G153">
            <v>34.56</v>
          </cell>
          <cell r="H153">
            <v>36.72</v>
          </cell>
          <cell r="I153">
            <v>38.619999999999997</v>
          </cell>
          <cell r="J153">
            <v>39.869999999999997</v>
          </cell>
          <cell r="K153">
            <v>40.840000000000003</v>
          </cell>
          <cell r="L153">
            <v>42.33</v>
          </cell>
          <cell r="M153">
            <v>43.5</v>
          </cell>
        </row>
        <row r="154">
          <cell r="A154">
            <v>49</v>
          </cell>
          <cell r="B154">
            <v>27.07</v>
          </cell>
          <cell r="C154">
            <v>29.1</v>
          </cell>
          <cell r="D154">
            <v>30.08</v>
          </cell>
          <cell r="E154">
            <v>32.68</v>
          </cell>
          <cell r="F154">
            <v>33.97</v>
          </cell>
          <cell r="G154">
            <v>35.409999999999997</v>
          </cell>
          <cell r="H154">
            <v>37.590000000000003</v>
          </cell>
          <cell r="I154">
            <v>39.520000000000003</v>
          </cell>
          <cell r="J154">
            <v>40.79</v>
          </cell>
          <cell r="K154">
            <v>41.76</v>
          </cell>
          <cell r="L154">
            <v>43.27</v>
          </cell>
          <cell r="M154">
            <v>44.45</v>
          </cell>
        </row>
        <row r="155">
          <cell r="A155">
            <v>50</v>
          </cell>
          <cell r="B155">
            <v>27.8</v>
          </cell>
          <cell r="C155">
            <v>29.86</v>
          </cell>
          <cell r="D155">
            <v>30.86</v>
          </cell>
          <cell r="E155">
            <v>33.49</v>
          </cell>
          <cell r="F155">
            <v>34.799999999999997</v>
          </cell>
          <cell r="G155">
            <v>36.26</v>
          </cell>
          <cell r="H155">
            <v>38.47</v>
          </cell>
          <cell r="I155">
            <v>40.42</v>
          </cell>
          <cell r="J155">
            <v>41.7</v>
          </cell>
          <cell r="K155" t="str">
            <v>4?,69</v>
          </cell>
          <cell r="L155">
            <v>44.21</v>
          </cell>
          <cell r="M155">
            <v>45.4</v>
          </cell>
        </row>
        <row r="156">
          <cell r="A156">
            <v>51</v>
          </cell>
          <cell r="B156">
            <v>28.54</v>
          </cell>
          <cell r="C156">
            <v>30.63</v>
          </cell>
          <cell r="D156">
            <v>31.64</v>
          </cell>
          <cell r="E156">
            <v>34.31</v>
          </cell>
          <cell r="F156">
            <v>35.64</v>
          </cell>
          <cell r="G156">
            <v>37.11</v>
          </cell>
          <cell r="H156">
            <v>39.35</v>
          </cell>
          <cell r="I156">
            <v>41.32</v>
          </cell>
          <cell r="J156">
            <v>42.61</v>
          </cell>
          <cell r="K156">
            <v>43.61</v>
          </cell>
          <cell r="L156">
            <v>45.15</v>
          </cell>
          <cell r="M156">
            <v>46.36</v>
          </cell>
        </row>
        <row r="157">
          <cell r="A157">
            <v>52</v>
          </cell>
          <cell r="B157">
            <v>29.28</v>
          </cell>
          <cell r="C157">
            <v>31.4</v>
          </cell>
          <cell r="D157">
            <v>32.42</v>
          </cell>
          <cell r="E157">
            <v>35.119999999999997</v>
          </cell>
          <cell r="F157">
            <v>36.47</v>
          </cell>
          <cell r="G157">
            <v>37.97</v>
          </cell>
          <cell r="H157">
            <v>40.229999999999997</v>
          </cell>
          <cell r="I157">
            <v>42.22</v>
          </cell>
          <cell r="J157">
            <v>43.53</v>
          </cell>
          <cell r="K157">
            <v>44.54</v>
          </cell>
          <cell r="L157">
            <v>46.1</v>
          </cell>
          <cell r="M157">
            <v>47.31</v>
          </cell>
        </row>
        <row r="158">
          <cell r="A158">
            <v>53</v>
          </cell>
          <cell r="B158">
            <v>30.03</v>
          </cell>
          <cell r="C158">
            <v>32.17</v>
          </cell>
          <cell r="D158">
            <v>33.21</v>
          </cell>
          <cell r="E158">
            <v>35.94</v>
          </cell>
          <cell r="F158">
            <v>37.31</v>
          </cell>
          <cell r="G158">
            <v>38.82</v>
          </cell>
          <cell r="H158">
            <v>41.1</v>
          </cell>
          <cell r="I158">
            <v>43.12</v>
          </cell>
          <cell r="J158">
            <v>44.44</v>
          </cell>
          <cell r="K158">
            <v>45.47</v>
          </cell>
          <cell r="L158">
            <v>47.04</v>
          </cell>
          <cell r="M158">
            <v>48.27</v>
          </cell>
        </row>
        <row r="159">
          <cell r="A159">
            <v>54</v>
          </cell>
          <cell r="B159">
            <v>30.77</v>
          </cell>
          <cell r="C159">
            <v>32.950000000000003</v>
          </cell>
          <cell r="D159">
            <v>33.99</v>
          </cell>
          <cell r="E159">
            <v>36.76</v>
          </cell>
          <cell r="F159">
            <v>38.15</v>
          </cell>
          <cell r="G159">
            <v>39.67</v>
          </cell>
          <cell r="H159">
            <v>41.99</v>
          </cell>
          <cell r="I159">
            <v>44.02</v>
          </cell>
          <cell r="J159">
            <v>45.36</v>
          </cell>
          <cell r="K159">
            <v>46.39</v>
          </cell>
          <cell r="L159">
            <v>47.98</v>
          </cell>
          <cell r="M159">
            <v>49.22</v>
          </cell>
        </row>
        <row r="160">
          <cell r="A160">
            <v>55</v>
          </cell>
          <cell r="B160">
            <v>31.52</v>
          </cell>
          <cell r="C160">
            <v>33.72</v>
          </cell>
          <cell r="D160">
            <v>34.78</v>
          </cell>
          <cell r="E160">
            <v>37.590000000000003</v>
          </cell>
          <cell r="F160">
            <v>38.99</v>
          </cell>
          <cell r="G160">
            <v>40.53</v>
          </cell>
          <cell r="H160">
            <v>42.87</v>
          </cell>
          <cell r="I160">
            <v>44.93</v>
          </cell>
          <cell r="J160">
            <v>46.28</v>
          </cell>
          <cell r="K160">
            <v>47.32</v>
          </cell>
          <cell r="L160">
            <v>48.93</v>
          </cell>
          <cell r="M160">
            <v>50.18</v>
          </cell>
        </row>
        <row r="161">
          <cell r="A161">
            <v>56</v>
          </cell>
          <cell r="B161">
            <v>32.270000000000003</v>
          </cell>
          <cell r="C161">
            <v>34.5</v>
          </cell>
          <cell r="D161">
            <v>35.57</v>
          </cell>
          <cell r="E161">
            <v>38.409999999999997</v>
          </cell>
          <cell r="F161">
            <v>39.83</v>
          </cell>
          <cell r="G161">
            <v>41.39</v>
          </cell>
          <cell r="H161">
            <v>43.75</v>
          </cell>
          <cell r="I161">
            <v>45.83</v>
          </cell>
          <cell r="J161">
            <v>47.2</v>
          </cell>
          <cell r="K161">
            <v>48.25</v>
          </cell>
          <cell r="L161">
            <v>49.87</v>
          </cell>
          <cell r="M161">
            <v>51.13</v>
          </cell>
        </row>
        <row r="162">
          <cell r="A162">
            <v>57</v>
          </cell>
          <cell r="B162">
            <v>33.03</v>
          </cell>
          <cell r="C162">
            <v>35.28</v>
          </cell>
          <cell r="D162">
            <v>36.369999999999997</v>
          </cell>
          <cell r="E162">
            <v>39.24</v>
          </cell>
          <cell r="F162">
            <v>40.67</v>
          </cell>
          <cell r="G162">
            <v>42.25</v>
          </cell>
          <cell r="H162">
            <v>44.64</v>
          </cell>
          <cell r="I162">
            <v>46.74</v>
          </cell>
          <cell r="J162">
            <v>48.12</v>
          </cell>
          <cell r="K162">
            <v>49.18</v>
          </cell>
          <cell r="L162">
            <v>50.82</v>
          </cell>
          <cell r="M162">
            <v>52.09</v>
          </cell>
        </row>
        <row r="163">
          <cell r="A163">
            <v>58</v>
          </cell>
          <cell r="B163">
            <v>33.78</v>
          </cell>
          <cell r="C163">
            <v>36.06</v>
          </cell>
          <cell r="D163">
            <v>37.159999999999997</v>
          </cell>
          <cell r="E163">
            <v>40.07</v>
          </cell>
          <cell r="F163">
            <v>41.51</v>
          </cell>
          <cell r="G163">
            <v>43.11</v>
          </cell>
          <cell r="H163">
            <v>45.52</v>
          </cell>
          <cell r="I163">
            <v>47.64</v>
          </cell>
          <cell r="J163">
            <v>49.04</v>
          </cell>
          <cell r="K163">
            <v>50.11</v>
          </cell>
          <cell r="L163">
            <v>51.76</v>
          </cell>
          <cell r="M163">
            <v>53.05</v>
          </cell>
        </row>
        <row r="164">
          <cell r="A164">
            <v>59</v>
          </cell>
          <cell r="B164">
            <v>34.54</v>
          </cell>
          <cell r="C164">
            <v>36.85</v>
          </cell>
          <cell r="D164">
            <v>37.96</v>
          </cell>
          <cell r="E164">
            <v>40.9</v>
          </cell>
          <cell r="F164">
            <v>42.36</v>
          </cell>
          <cell r="G164">
            <v>43.97</v>
          </cell>
          <cell r="H164">
            <v>46.41</v>
          </cell>
          <cell r="I164">
            <v>48.55</v>
          </cell>
          <cell r="J164">
            <v>49.96</v>
          </cell>
          <cell r="K164">
            <v>51.04</v>
          </cell>
          <cell r="L164">
            <v>52.71</v>
          </cell>
          <cell r="M164">
            <v>54.01</v>
          </cell>
        </row>
        <row r="165">
          <cell r="A165">
            <v>60</v>
          </cell>
          <cell r="B165">
            <v>35.299999999999997</v>
          </cell>
          <cell r="C165">
            <v>37.630000000000003</v>
          </cell>
          <cell r="D165">
            <v>38.76</v>
          </cell>
          <cell r="E165">
            <v>41.73</v>
          </cell>
          <cell r="F165">
            <v>43.2</v>
          </cell>
          <cell r="G165">
            <v>44.83</v>
          </cell>
          <cell r="H165">
            <v>47.29</v>
          </cell>
          <cell r="I165">
            <v>49.46</v>
          </cell>
          <cell r="J165">
            <v>50.88</v>
          </cell>
          <cell r="K165">
            <v>51.97</v>
          </cell>
          <cell r="L165">
            <v>53.65</v>
          </cell>
          <cell r="M165">
            <v>54.96</v>
          </cell>
        </row>
        <row r="166">
          <cell r="A166">
            <v>61</v>
          </cell>
          <cell r="B166">
            <v>36.06</v>
          </cell>
          <cell r="C166">
            <v>38.42</v>
          </cell>
          <cell r="D166">
            <v>39.56</v>
          </cell>
          <cell r="E166">
            <v>42.56</v>
          </cell>
          <cell r="F166">
            <v>44.05</v>
          </cell>
          <cell r="G166">
            <v>45.7</v>
          </cell>
          <cell r="H166">
            <v>48.18</v>
          </cell>
          <cell r="I166">
            <v>50.37</v>
          </cell>
          <cell r="J166">
            <v>51.8</v>
          </cell>
          <cell r="K166">
            <v>52.9</v>
          </cell>
          <cell r="L166">
            <v>54.6</v>
          </cell>
          <cell r="M166">
            <v>55.92</v>
          </cell>
        </row>
        <row r="167">
          <cell r="A167">
            <v>62</v>
          </cell>
          <cell r="B167">
            <v>36.82</v>
          </cell>
          <cell r="C167">
            <v>39.21</v>
          </cell>
          <cell r="D167">
            <v>40.36</v>
          </cell>
          <cell r="E167">
            <v>43.39</v>
          </cell>
          <cell r="F167">
            <v>44.9</v>
          </cell>
          <cell r="G167">
            <v>46.56</v>
          </cell>
          <cell r="H167">
            <v>49.07</v>
          </cell>
          <cell r="I167">
            <v>51.27</v>
          </cell>
          <cell r="J167">
            <v>52.72</v>
          </cell>
          <cell r="K167">
            <v>53.83</v>
          </cell>
          <cell r="L167">
            <v>55.55</v>
          </cell>
          <cell r="M167">
            <v>56.88</v>
          </cell>
        </row>
        <row r="168">
          <cell r="A168">
            <v>63</v>
          </cell>
          <cell r="B168">
            <v>37.590000000000003</v>
          </cell>
          <cell r="C168">
            <v>40</v>
          </cell>
          <cell r="D168">
            <v>41.16</v>
          </cell>
          <cell r="E168">
            <v>44.23</v>
          </cell>
          <cell r="F168">
            <v>45.75</v>
          </cell>
          <cell r="G168">
            <v>47.43</v>
          </cell>
          <cell r="H168">
            <v>49.96</v>
          </cell>
          <cell r="I168">
            <v>52.18</v>
          </cell>
          <cell r="J168">
            <v>53.64</v>
          </cell>
          <cell r="K168">
            <v>54.77</v>
          </cell>
          <cell r="L168">
            <v>56.49</v>
          </cell>
          <cell r="M168">
            <v>57.84</v>
          </cell>
        </row>
        <row r="169">
          <cell r="A169">
            <v>64</v>
          </cell>
          <cell r="B169">
            <v>38.35</v>
          </cell>
          <cell r="C169">
            <v>40.799999999999997</v>
          </cell>
          <cell r="D169">
            <v>41.97</v>
          </cell>
          <cell r="E169">
            <v>45.06</v>
          </cell>
          <cell r="F169">
            <v>46.6</v>
          </cell>
          <cell r="G169">
            <v>48.3</v>
          </cell>
          <cell r="H169">
            <v>50.85</v>
          </cell>
          <cell r="I169">
            <v>53.1</v>
          </cell>
          <cell r="J169">
            <v>54.57</v>
          </cell>
          <cell r="K169">
            <v>55.7</v>
          </cell>
          <cell r="L169">
            <v>57.44</v>
          </cell>
          <cell r="M169">
            <v>58.8</v>
          </cell>
        </row>
        <row r="170">
          <cell r="A170">
            <v>65</v>
          </cell>
          <cell r="B170">
            <v>39.119999999999997</v>
          </cell>
          <cell r="C170">
            <v>41.59</v>
          </cell>
          <cell r="D170">
            <v>42.78</v>
          </cell>
          <cell r="E170">
            <v>45.9</v>
          </cell>
          <cell r="F170">
            <v>47.45</v>
          </cell>
          <cell r="G170">
            <v>49.16</v>
          </cell>
          <cell r="H170">
            <v>51.74</v>
          </cell>
          <cell r="I170">
            <v>54.01</v>
          </cell>
          <cell r="J170">
            <v>55.49</v>
          </cell>
          <cell r="K170">
            <v>56.63</v>
          </cell>
          <cell r="L170">
            <v>58.39</v>
          </cell>
          <cell r="M170">
            <v>59.76</v>
          </cell>
        </row>
        <row r="171">
          <cell r="A171">
            <v>66</v>
          </cell>
          <cell r="B171">
            <v>39.89</v>
          </cell>
          <cell r="C171">
            <v>42.39</v>
          </cell>
          <cell r="D171">
            <v>43.58</v>
          </cell>
          <cell r="E171">
            <v>46.74</v>
          </cell>
          <cell r="F171">
            <v>48.3</v>
          </cell>
          <cell r="G171">
            <v>50.03</v>
          </cell>
          <cell r="H171">
            <v>52.64</v>
          </cell>
          <cell r="I171">
            <v>54.92</v>
          </cell>
          <cell r="J171">
            <v>56.42</v>
          </cell>
          <cell r="K171">
            <v>57.57</v>
          </cell>
          <cell r="L171">
            <v>59.34</v>
          </cell>
          <cell r="M171">
            <v>60.72</v>
          </cell>
        </row>
        <row r="172">
          <cell r="A172">
            <v>67</v>
          </cell>
          <cell r="B172">
            <v>40.659999999999997</v>
          </cell>
          <cell r="C172">
            <v>43.18</v>
          </cell>
          <cell r="D172">
            <v>44.39</v>
          </cell>
          <cell r="E172">
            <v>47.58</v>
          </cell>
          <cell r="F172">
            <v>49.16</v>
          </cell>
          <cell r="G172">
            <v>50.9</v>
          </cell>
          <cell r="H172">
            <v>53.53</v>
          </cell>
          <cell r="I172">
            <v>55.83</v>
          </cell>
          <cell r="J172">
            <v>57.34</v>
          </cell>
          <cell r="K172">
            <v>58.5</v>
          </cell>
          <cell r="L172">
            <v>60.29</v>
          </cell>
          <cell r="M172">
            <v>61.68</v>
          </cell>
        </row>
        <row r="173">
          <cell r="A173">
            <v>68</v>
          </cell>
          <cell r="B173">
            <v>41.44</v>
          </cell>
          <cell r="C173">
            <v>43.98</v>
          </cell>
          <cell r="D173">
            <v>45.2</v>
          </cell>
          <cell r="E173">
            <v>48.42</v>
          </cell>
          <cell r="F173">
            <v>50.01</v>
          </cell>
          <cell r="G173">
            <v>51.77</v>
          </cell>
          <cell r="H173">
            <v>54.42</v>
          </cell>
          <cell r="I173">
            <v>56.75</v>
          </cell>
          <cell r="J173">
            <v>58.27</v>
          </cell>
          <cell r="K173">
            <v>59.44</v>
          </cell>
          <cell r="L173">
            <v>61.24</v>
          </cell>
          <cell r="M173">
            <v>62.64</v>
          </cell>
        </row>
        <row r="174">
          <cell r="A174">
            <v>69</v>
          </cell>
          <cell r="B174">
            <v>42.21</v>
          </cell>
          <cell r="C174">
            <v>44.78</v>
          </cell>
          <cell r="D174">
            <v>46.02</v>
          </cell>
          <cell r="E174">
            <v>49.26</v>
          </cell>
          <cell r="F174">
            <v>50.87</v>
          </cell>
          <cell r="G174">
            <v>52.65</v>
          </cell>
          <cell r="H174">
            <v>55.32</v>
          </cell>
          <cell r="I174">
            <v>57.66</v>
          </cell>
          <cell r="J174">
            <v>59.2</v>
          </cell>
          <cell r="K174">
            <v>60.37</v>
          </cell>
          <cell r="L174">
            <v>62.19</v>
          </cell>
          <cell r="M174">
            <v>63.6</v>
          </cell>
        </row>
        <row r="175">
          <cell r="A175">
            <v>70</v>
          </cell>
          <cell r="B175">
            <v>42.99</v>
          </cell>
          <cell r="C175">
            <v>45.58</v>
          </cell>
          <cell r="D175">
            <v>46.83</v>
          </cell>
          <cell r="E175">
            <v>50.1</v>
          </cell>
          <cell r="F175">
            <v>51.73</v>
          </cell>
          <cell r="G175">
            <v>53.52</v>
          </cell>
          <cell r="H175">
            <v>56.21</v>
          </cell>
          <cell r="I175">
            <v>58.57</v>
          </cell>
          <cell r="J175">
            <v>60.12</v>
          </cell>
          <cell r="K175">
            <v>61.31</v>
          </cell>
          <cell r="L175">
            <v>63.14</v>
          </cell>
          <cell r="M175">
            <v>64.56</v>
          </cell>
        </row>
        <row r="176">
          <cell r="A176">
            <v>71</v>
          </cell>
          <cell r="B176">
            <v>43.77</v>
          </cell>
          <cell r="C176">
            <v>46.39</v>
          </cell>
          <cell r="D176">
            <v>47.64</v>
          </cell>
          <cell r="E176">
            <v>50.95</v>
          </cell>
          <cell r="F176">
            <v>52.59</v>
          </cell>
          <cell r="G176">
            <v>54.39</v>
          </cell>
          <cell r="H176">
            <v>57.11</v>
          </cell>
          <cell r="I176">
            <v>59.49</v>
          </cell>
          <cell r="J176">
            <v>61.05</v>
          </cell>
          <cell r="K176">
            <v>62.25</v>
          </cell>
          <cell r="L176">
            <v>64.09</v>
          </cell>
          <cell r="M176">
            <v>65.52</v>
          </cell>
        </row>
        <row r="177">
          <cell r="A177">
            <v>72</v>
          </cell>
          <cell r="B177">
            <v>44.55</v>
          </cell>
          <cell r="C177">
            <v>47.19</v>
          </cell>
          <cell r="D177">
            <v>48.46</v>
          </cell>
          <cell r="E177">
            <v>51.79</v>
          </cell>
          <cell r="F177">
            <v>53.45</v>
          </cell>
          <cell r="G177">
            <v>55.27</v>
          </cell>
          <cell r="H177">
            <v>58.01</v>
          </cell>
          <cell r="I177">
            <v>60.41</v>
          </cell>
          <cell r="J177">
            <v>61.98</v>
          </cell>
          <cell r="K177">
            <v>63.18</v>
          </cell>
          <cell r="L177">
            <v>65.040000000000006</v>
          </cell>
          <cell r="M177">
            <v>66.48</v>
          </cell>
        </row>
        <row r="178">
          <cell r="A178">
            <v>73</v>
          </cell>
          <cell r="B178">
            <v>45.33</v>
          </cell>
          <cell r="C178">
            <v>48</v>
          </cell>
          <cell r="D178">
            <v>49.28</v>
          </cell>
          <cell r="E178">
            <v>52.64</v>
          </cell>
          <cell r="F178">
            <v>54.31</v>
          </cell>
          <cell r="G178">
            <v>56.14</v>
          </cell>
          <cell r="H178">
            <v>58.9</v>
          </cell>
          <cell r="I178">
            <v>61.32</v>
          </cell>
          <cell r="J178">
            <v>62.91</v>
          </cell>
          <cell r="K178">
            <v>64.12</v>
          </cell>
          <cell r="L178">
            <v>65.989999999999995</v>
          </cell>
          <cell r="M178">
            <v>67.44</v>
          </cell>
        </row>
        <row r="179">
          <cell r="A179">
            <v>74</v>
          </cell>
          <cell r="B179">
            <v>46.11</v>
          </cell>
          <cell r="C179">
            <v>48.81</v>
          </cell>
          <cell r="D179">
            <v>50.1</v>
          </cell>
          <cell r="E179">
            <v>53.49</v>
          </cell>
          <cell r="F179">
            <v>55.17</v>
          </cell>
          <cell r="G179">
            <v>57.02</v>
          </cell>
          <cell r="H179">
            <v>59.8</v>
          </cell>
          <cell r="I179">
            <v>62.24</v>
          </cell>
          <cell r="J179">
            <v>63.84</v>
          </cell>
          <cell r="K179">
            <v>65.06</v>
          </cell>
          <cell r="L179">
            <v>66.94</v>
          </cell>
          <cell r="M179">
            <v>68.400000000000006</v>
          </cell>
        </row>
        <row r="180">
          <cell r="A180">
            <v>75</v>
          </cell>
          <cell r="B180">
            <v>46.9</v>
          </cell>
          <cell r="C180">
            <v>49.61</v>
          </cell>
          <cell r="D180">
            <v>50.92</v>
          </cell>
          <cell r="E180">
            <v>54.34</v>
          </cell>
          <cell r="F180">
            <v>56.03</v>
          </cell>
          <cell r="G180">
            <v>57.9</v>
          </cell>
          <cell r="H180">
            <v>60.7</v>
          </cell>
          <cell r="I180">
            <v>63.16</v>
          </cell>
          <cell r="J180">
            <v>64.760000000000005</v>
          </cell>
          <cell r="K180">
            <v>66</v>
          </cell>
          <cell r="L180">
            <v>67.89</v>
          </cell>
          <cell r="M180">
            <v>69.37</v>
          </cell>
        </row>
        <row r="181">
          <cell r="A181">
            <v>76</v>
          </cell>
          <cell r="B181">
            <v>47.68</v>
          </cell>
          <cell r="C181">
            <v>50.42</v>
          </cell>
          <cell r="D181">
            <v>51.74</v>
          </cell>
          <cell r="E181">
            <v>55.19</v>
          </cell>
          <cell r="F181">
            <v>56.89</v>
          </cell>
          <cell r="G181">
            <v>58.78</v>
          </cell>
          <cell r="H181">
            <v>61.6</v>
          </cell>
          <cell r="I181">
            <v>64.069999999999993</v>
          </cell>
          <cell r="J181">
            <v>65.69</v>
          </cell>
          <cell r="K181">
            <v>66.94</v>
          </cell>
          <cell r="L181">
            <v>68.849999999999994</v>
          </cell>
          <cell r="M181">
            <v>70.33</v>
          </cell>
        </row>
        <row r="182">
          <cell r="A182">
            <v>77</v>
          </cell>
          <cell r="B182">
            <v>48.47</v>
          </cell>
          <cell r="C182">
            <v>51.23</v>
          </cell>
          <cell r="D182">
            <v>52.56</v>
          </cell>
          <cell r="E182">
            <v>56.04</v>
          </cell>
          <cell r="F182">
            <v>57.76</v>
          </cell>
          <cell r="G182">
            <v>59.65</v>
          </cell>
          <cell r="H182">
            <v>62.5</v>
          </cell>
          <cell r="I182">
            <v>64.989999999999995</v>
          </cell>
          <cell r="J182">
            <v>66.63</v>
          </cell>
          <cell r="K182">
            <v>67.88</v>
          </cell>
          <cell r="L182">
            <v>69.8</v>
          </cell>
          <cell r="M182">
            <v>71.290000000000006</v>
          </cell>
        </row>
        <row r="183">
          <cell r="A183">
            <v>78</v>
          </cell>
          <cell r="B183">
            <v>49.26</v>
          </cell>
          <cell r="C183">
            <v>52.05</v>
          </cell>
          <cell r="D183">
            <v>53.38</v>
          </cell>
          <cell r="E183">
            <v>56.89</v>
          </cell>
          <cell r="F183">
            <v>58.62</v>
          </cell>
          <cell r="G183">
            <v>60.53</v>
          </cell>
          <cell r="H183">
            <v>63.4</v>
          </cell>
          <cell r="I183">
            <v>65.91</v>
          </cell>
          <cell r="J183">
            <v>67.56</v>
          </cell>
          <cell r="K183">
            <v>68.819999999999993</v>
          </cell>
          <cell r="L183">
            <v>70.75</v>
          </cell>
          <cell r="M183">
            <v>72.25</v>
          </cell>
        </row>
        <row r="184">
          <cell r="A184">
            <v>79</v>
          </cell>
          <cell r="B184">
            <v>50.05</v>
          </cell>
          <cell r="C184">
            <v>52.86</v>
          </cell>
          <cell r="D184">
            <v>54.21</v>
          </cell>
          <cell r="E184">
            <v>57.74</v>
          </cell>
          <cell r="F184">
            <v>59.49</v>
          </cell>
          <cell r="G184">
            <v>61.41</v>
          </cell>
          <cell r="H184">
            <v>64.3</v>
          </cell>
          <cell r="I184">
            <v>66.83</v>
          </cell>
          <cell r="J184">
            <v>68.489999999999995</v>
          </cell>
          <cell r="K184">
            <v>69.760000000000005</v>
          </cell>
          <cell r="L184">
            <v>71.7</v>
          </cell>
          <cell r="M184">
            <v>73.22</v>
          </cell>
        </row>
        <row r="185">
          <cell r="A185">
            <v>80</v>
          </cell>
          <cell r="B185">
            <v>50.84</v>
          </cell>
          <cell r="C185">
            <v>53.68</v>
          </cell>
          <cell r="D185">
            <v>55.03</v>
          </cell>
          <cell r="E185">
            <v>58.6</v>
          </cell>
          <cell r="F185">
            <v>60.36</v>
          </cell>
          <cell r="G185">
            <v>62.3</v>
          </cell>
          <cell r="H185">
            <v>65.209999999999994</v>
          </cell>
          <cell r="I185">
            <v>67.75</v>
          </cell>
          <cell r="J185">
            <v>69.42</v>
          </cell>
          <cell r="K185">
            <v>70.7</v>
          </cell>
          <cell r="L185">
            <v>72.66</v>
          </cell>
          <cell r="M185">
            <v>74.180000000000007</v>
          </cell>
        </row>
        <row r="186">
          <cell r="A186">
            <v>81</v>
          </cell>
          <cell r="B186">
            <v>51.63</v>
          </cell>
          <cell r="C186">
            <v>54.49</v>
          </cell>
          <cell r="D186">
            <v>55.86</v>
          </cell>
          <cell r="E186">
            <v>59.45</v>
          </cell>
          <cell r="F186">
            <v>61.22</v>
          </cell>
          <cell r="G186">
            <v>63.18</v>
          </cell>
          <cell r="H186">
            <v>66.11</v>
          </cell>
          <cell r="I186">
            <v>68.67</v>
          </cell>
          <cell r="J186">
            <v>70.349999999999994</v>
          </cell>
          <cell r="K186">
            <v>71.64</v>
          </cell>
          <cell r="L186">
            <v>73.61</v>
          </cell>
          <cell r="M186">
            <v>75.14</v>
          </cell>
        </row>
        <row r="187">
          <cell r="A187">
            <v>82</v>
          </cell>
          <cell r="B187">
            <v>52.43</v>
          </cell>
          <cell r="C187">
            <v>55.31</v>
          </cell>
          <cell r="D187">
            <v>56.69</v>
          </cell>
          <cell r="E187">
            <v>60.3</v>
          </cell>
          <cell r="F187">
            <v>62.09</v>
          </cell>
          <cell r="G187">
            <v>64.06</v>
          </cell>
          <cell r="H187">
            <v>67.010000000000005</v>
          </cell>
          <cell r="I187">
            <v>69.59</v>
          </cell>
          <cell r="J187">
            <v>71.28</v>
          </cell>
          <cell r="K187">
            <v>72.58</v>
          </cell>
          <cell r="L187">
            <v>74.569999999999993</v>
          </cell>
          <cell r="M187">
            <v>76.11</v>
          </cell>
        </row>
        <row r="188">
          <cell r="A188">
            <v>83</v>
          </cell>
          <cell r="B188">
            <v>53.22</v>
          </cell>
          <cell r="C188">
            <v>56.13</v>
          </cell>
          <cell r="D188">
            <v>57.52</v>
          </cell>
          <cell r="E188">
            <v>61.16</v>
          </cell>
          <cell r="F188">
            <v>62.96</v>
          </cell>
          <cell r="G188">
            <v>64.94</v>
          </cell>
          <cell r="H188">
            <v>67.92</v>
          </cell>
          <cell r="I188">
            <v>70.52</v>
          </cell>
          <cell r="J188">
            <v>72.22</v>
          </cell>
          <cell r="K188">
            <v>73.52</v>
          </cell>
          <cell r="L188">
            <v>75.52</v>
          </cell>
          <cell r="M188">
            <v>77.069999999999993</v>
          </cell>
        </row>
        <row r="189">
          <cell r="A189">
            <v>84</v>
          </cell>
          <cell r="B189">
            <v>54.02</v>
          </cell>
          <cell r="C189">
            <v>56.95</v>
          </cell>
          <cell r="D189">
            <v>58.35</v>
          </cell>
          <cell r="E189">
            <v>62.02</v>
          </cell>
          <cell r="F189">
            <v>63.83</v>
          </cell>
          <cell r="G189">
            <v>65.83</v>
          </cell>
          <cell r="H189">
            <v>68.819999999999993</v>
          </cell>
          <cell r="I189">
            <v>71.44</v>
          </cell>
          <cell r="J189">
            <v>73.150000000000006</v>
          </cell>
          <cell r="K189">
            <v>74.459999999999994</v>
          </cell>
          <cell r="L189">
            <v>76.47</v>
          </cell>
          <cell r="M189">
            <v>78.040000000000006</v>
          </cell>
        </row>
        <row r="190">
          <cell r="A190">
            <v>85</v>
          </cell>
          <cell r="B190">
            <v>54.81</v>
          </cell>
          <cell r="C190">
            <v>57.77</v>
          </cell>
          <cell r="D190">
            <v>59.18</v>
          </cell>
          <cell r="E190">
            <v>62.88</v>
          </cell>
          <cell r="F190">
            <v>64.7</v>
          </cell>
          <cell r="G190">
            <v>66.709999999999994</v>
          </cell>
          <cell r="H190">
            <v>69.73</v>
          </cell>
          <cell r="I190">
            <v>72.36</v>
          </cell>
          <cell r="J190">
            <v>74.08</v>
          </cell>
          <cell r="K190">
            <v>75.400000000000006</v>
          </cell>
          <cell r="L190">
            <v>77.430000000000007</v>
          </cell>
          <cell r="M190">
            <v>79</v>
          </cell>
        </row>
        <row r="191">
          <cell r="A191">
            <v>86</v>
          </cell>
          <cell r="B191">
            <v>55.61</v>
          </cell>
          <cell r="C191">
            <v>58.59</v>
          </cell>
          <cell r="D191">
            <v>60.01</v>
          </cell>
          <cell r="E191">
            <v>63.73</v>
          </cell>
          <cell r="F191">
            <v>65.569999999999993</v>
          </cell>
          <cell r="G191">
            <v>67.599999999999994</v>
          </cell>
          <cell r="H191">
            <v>70.63</v>
          </cell>
          <cell r="I191">
            <v>73.28</v>
          </cell>
          <cell r="J191">
            <v>75.02</v>
          </cell>
          <cell r="K191">
            <v>76.349999999999994</v>
          </cell>
          <cell r="L191">
            <v>78.38</v>
          </cell>
          <cell r="M191">
            <v>79.97</v>
          </cell>
        </row>
        <row r="192">
          <cell r="A192">
            <v>87</v>
          </cell>
          <cell r="B192">
            <v>56.41</v>
          </cell>
          <cell r="C192">
            <v>59.41</v>
          </cell>
          <cell r="D192">
            <v>60.84</v>
          </cell>
          <cell r="E192">
            <v>64.59</v>
          </cell>
          <cell r="F192">
            <v>66.45</v>
          </cell>
          <cell r="G192">
            <v>68.48</v>
          </cell>
          <cell r="H192">
            <v>71.540000000000006</v>
          </cell>
          <cell r="I192">
            <v>74.209999999999994</v>
          </cell>
          <cell r="J192">
            <v>75.95</v>
          </cell>
          <cell r="K192">
            <v>77.290000000000006</v>
          </cell>
          <cell r="L192">
            <v>79.34</v>
          </cell>
          <cell r="M192">
            <v>80.930000000000007</v>
          </cell>
        </row>
        <row r="193">
          <cell r="A193">
            <v>88</v>
          </cell>
          <cell r="B193">
            <v>57.21</v>
          </cell>
          <cell r="C193">
            <v>60.23</v>
          </cell>
          <cell r="D193">
            <v>61.67</v>
          </cell>
          <cell r="E193">
            <v>65.45</v>
          </cell>
          <cell r="F193">
            <v>67.319999999999993</v>
          </cell>
          <cell r="G193">
            <v>69.37</v>
          </cell>
          <cell r="H193">
            <v>72.45</v>
          </cell>
          <cell r="I193">
            <v>75.13</v>
          </cell>
          <cell r="J193">
            <v>76.89</v>
          </cell>
          <cell r="K193">
            <v>78.23</v>
          </cell>
          <cell r="L193">
            <v>80.3</v>
          </cell>
          <cell r="M193">
            <v>81.900000000000006</v>
          </cell>
        </row>
        <row r="194">
          <cell r="A194">
            <v>89</v>
          </cell>
          <cell r="B194">
            <v>58.02</v>
          </cell>
          <cell r="C194">
            <v>61.06</v>
          </cell>
          <cell r="D194">
            <v>62.51</v>
          </cell>
          <cell r="E194">
            <v>66.319999999999993</v>
          </cell>
          <cell r="F194">
            <v>68.19</v>
          </cell>
          <cell r="G194">
            <v>70.260000000000005</v>
          </cell>
          <cell r="H194">
            <v>73.349999999999994</v>
          </cell>
          <cell r="I194">
            <v>76.06</v>
          </cell>
          <cell r="J194">
            <v>77.819999999999993</v>
          </cell>
          <cell r="K194">
            <v>79.180000000000007</v>
          </cell>
          <cell r="L194">
            <v>81.25</v>
          </cell>
          <cell r="M194">
            <v>82.86</v>
          </cell>
        </row>
        <row r="195">
          <cell r="A195">
            <v>90</v>
          </cell>
          <cell r="B195">
            <v>58.82</v>
          </cell>
          <cell r="C195">
            <v>61.88</v>
          </cell>
          <cell r="D195">
            <v>63.34</v>
          </cell>
          <cell r="E195">
            <v>67.180000000000007</v>
          </cell>
          <cell r="F195">
            <v>69.069999999999993</v>
          </cell>
          <cell r="G195">
            <v>71.150000000000006</v>
          </cell>
          <cell r="H195">
            <v>74.260000000000005</v>
          </cell>
          <cell r="I195">
            <v>76.98</v>
          </cell>
          <cell r="J195">
            <v>78.760000000000005</v>
          </cell>
          <cell r="K195">
            <v>80.12</v>
          </cell>
          <cell r="L195">
            <v>82.21</v>
          </cell>
          <cell r="M195">
            <v>83.83</v>
          </cell>
        </row>
        <row r="196">
          <cell r="A196">
            <v>91</v>
          </cell>
          <cell r="B196">
            <v>59.62</v>
          </cell>
          <cell r="C196">
            <v>62.71</v>
          </cell>
          <cell r="D196">
            <v>64.180000000000007</v>
          </cell>
          <cell r="E196">
            <v>68.040000000000006</v>
          </cell>
          <cell r="F196">
            <v>69.94</v>
          </cell>
          <cell r="G196">
            <v>72.040000000000006</v>
          </cell>
          <cell r="H196">
            <v>75.17</v>
          </cell>
          <cell r="I196">
            <v>77.91</v>
          </cell>
          <cell r="J196">
            <v>79.69</v>
          </cell>
          <cell r="K196">
            <v>81.06</v>
          </cell>
          <cell r="L196">
            <v>83.16</v>
          </cell>
          <cell r="M196">
            <v>84.79</v>
          </cell>
        </row>
        <row r="197">
          <cell r="A197">
            <v>92</v>
          </cell>
          <cell r="B197">
            <v>60.43</v>
          </cell>
          <cell r="C197">
            <v>63.54</v>
          </cell>
          <cell r="D197">
            <v>65.02</v>
          </cell>
          <cell r="E197">
            <v>68.900000000000006</v>
          </cell>
          <cell r="F197">
            <v>70.819999999999993</v>
          </cell>
          <cell r="G197">
            <v>72.92</v>
          </cell>
          <cell r="H197">
            <v>76.08</v>
          </cell>
          <cell r="I197">
            <v>78.83</v>
          </cell>
          <cell r="J197">
            <v>80.63</v>
          </cell>
          <cell r="K197">
            <v>82.01</v>
          </cell>
          <cell r="L197">
            <v>84.12</v>
          </cell>
          <cell r="M197">
            <v>85.76</v>
          </cell>
        </row>
        <row r="198">
          <cell r="A198">
            <v>93</v>
          </cell>
          <cell r="B198">
            <v>61.23</v>
          </cell>
          <cell r="C198">
            <v>64.36</v>
          </cell>
          <cell r="D198">
            <v>65.86</v>
          </cell>
          <cell r="E198">
            <v>69.77</v>
          </cell>
          <cell r="F198">
            <v>71.7</v>
          </cell>
          <cell r="G198">
            <v>73.81</v>
          </cell>
          <cell r="H198">
            <v>76.989999999999995</v>
          </cell>
          <cell r="I198">
            <v>79.760000000000005</v>
          </cell>
          <cell r="J198">
            <v>81.569999999999993</v>
          </cell>
          <cell r="K198">
            <v>82.95</v>
          </cell>
          <cell r="L198">
            <v>85.08</v>
          </cell>
          <cell r="M198">
            <v>86.73</v>
          </cell>
        </row>
        <row r="199">
          <cell r="A199">
            <v>94</v>
          </cell>
          <cell r="B199">
            <v>62.04</v>
          </cell>
          <cell r="C199">
            <v>65.19</v>
          </cell>
          <cell r="D199">
            <v>66.7</v>
          </cell>
          <cell r="E199">
            <v>70.63</v>
          </cell>
          <cell r="F199">
            <v>72.569999999999993</v>
          </cell>
          <cell r="G199">
            <v>74.709999999999994</v>
          </cell>
          <cell r="H199">
            <v>77.900000000000006</v>
          </cell>
          <cell r="I199">
            <v>80.69</v>
          </cell>
          <cell r="J199">
            <v>82.5</v>
          </cell>
          <cell r="K199">
            <v>83.9</v>
          </cell>
          <cell r="L199">
            <v>86.03</v>
          </cell>
          <cell r="M199">
            <v>87.69</v>
          </cell>
        </row>
        <row r="200">
          <cell r="A200">
            <v>95</v>
          </cell>
          <cell r="B200">
            <v>62.85</v>
          </cell>
          <cell r="C200">
            <v>66.02</v>
          </cell>
          <cell r="D200">
            <v>67.540000000000006</v>
          </cell>
          <cell r="E200">
            <v>71.5</v>
          </cell>
          <cell r="F200">
            <v>73.45</v>
          </cell>
          <cell r="G200">
            <v>75.599999999999994</v>
          </cell>
          <cell r="H200">
            <v>78.81</v>
          </cell>
          <cell r="I200">
            <v>81.61</v>
          </cell>
          <cell r="J200">
            <v>83.44</v>
          </cell>
          <cell r="K200">
            <v>84.84</v>
          </cell>
          <cell r="L200">
            <v>86.99</v>
          </cell>
          <cell r="M200">
            <v>88.66</v>
          </cell>
        </row>
        <row r="201">
          <cell r="A201">
            <v>96</v>
          </cell>
          <cell r="B201">
            <v>63.66</v>
          </cell>
          <cell r="C201">
            <v>66.849999999999994</v>
          </cell>
          <cell r="D201">
            <v>68.38</v>
          </cell>
          <cell r="E201">
            <v>72.36</v>
          </cell>
          <cell r="F201">
            <v>74.33</v>
          </cell>
          <cell r="G201">
            <v>76.489999999999995</v>
          </cell>
          <cell r="H201">
            <v>79.72</v>
          </cell>
          <cell r="I201">
            <v>82.54</v>
          </cell>
          <cell r="J201">
            <v>84.38</v>
          </cell>
          <cell r="K201">
            <v>85.79</v>
          </cell>
          <cell r="L201">
            <v>87.95</v>
          </cell>
          <cell r="M201">
            <v>89.62</v>
          </cell>
        </row>
        <row r="202">
          <cell r="A202">
            <v>97</v>
          </cell>
          <cell r="B202">
            <v>64.47</v>
          </cell>
          <cell r="C202">
            <v>67.69</v>
          </cell>
          <cell r="D202">
            <v>69.22</v>
          </cell>
          <cell r="E202">
            <v>73.23</v>
          </cell>
          <cell r="F202">
            <v>75.209999999999994</v>
          </cell>
          <cell r="G202">
            <v>77.38</v>
          </cell>
          <cell r="H202">
            <v>80.63</v>
          </cell>
          <cell r="I202">
            <v>83.47</v>
          </cell>
          <cell r="J202">
            <v>85.32</v>
          </cell>
          <cell r="K202">
            <v>86.74</v>
          </cell>
          <cell r="L202">
            <v>88.91</v>
          </cell>
          <cell r="M202">
            <v>90.59</v>
          </cell>
        </row>
        <row r="203">
          <cell r="A203">
            <v>98</v>
          </cell>
          <cell r="B203">
            <v>65.28</v>
          </cell>
          <cell r="C203">
            <v>68.52</v>
          </cell>
          <cell r="D203">
            <v>70.06</v>
          </cell>
          <cell r="E203">
            <v>74.099999999999994</v>
          </cell>
          <cell r="F203">
            <v>76.09</v>
          </cell>
          <cell r="G203">
            <v>78.27</v>
          </cell>
          <cell r="H203">
            <v>81.540000000000006</v>
          </cell>
          <cell r="I203">
            <v>84.39</v>
          </cell>
          <cell r="J203">
            <v>86.26</v>
          </cell>
          <cell r="K203">
            <v>87.68</v>
          </cell>
          <cell r="L203">
            <v>89.87</v>
          </cell>
          <cell r="M203">
            <v>91.56</v>
          </cell>
        </row>
        <row r="204">
          <cell r="A204">
            <v>99</v>
          </cell>
          <cell r="B204">
            <v>66.09</v>
          </cell>
          <cell r="C204">
            <v>69.349999999999994</v>
          </cell>
          <cell r="D204">
            <v>70.900000000000006</v>
          </cell>
          <cell r="E204">
            <v>74.97</v>
          </cell>
          <cell r="F204">
            <v>76.97</v>
          </cell>
          <cell r="G204">
            <v>79.17</v>
          </cell>
          <cell r="H204">
            <v>82.46</v>
          </cell>
          <cell r="I204">
            <v>85.32</v>
          </cell>
          <cell r="J204">
            <v>87.2</v>
          </cell>
          <cell r="K204">
            <v>88.63</v>
          </cell>
          <cell r="L204">
            <v>90.82</v>
          </cell>
          <cell r="M204">
            <v>92.53</v>
          </cell>
        </row>
        <row r="205">
          <cell r="A205">
            <v>100</v>
          </cell>
          <cell r="B205">
            <v>66.91</v>
          </cell>
          <cell r="C205">
            <v>70.19</v>
          </cell>
          <cell r="D205">
            <v>71.75</v>
          </cell>
          <cell r="E205">
            <v>75.84</v>
          </cell>
          <cell r="F205">
            <v>77.849999999999994</v>
          </cell>
          <cell r="G205">
            <v>80.06</v>
          </cell>
          <cell r="H205">
            <v>83.37</v>
          </cell>
          <cell r="I205">
            <v>86.25</v>
          </cell>
          <cell r="J205">
            <v>88.13</v>
          </cell>
          <cell r="K205">
            <v>89.58</v>
          </cell>
          <cell r="L205">
            <v>91.78</v>
          </cell>
          <cell r="M205">
            <v>93.49</v>
          </cell>
        </row>
        <row r="206">
          <cell r="A206" t="str">
            <v>N</v>
          </cell>
          <cell r="B206" t="str">
            <v>is</v>
          </cell>
          <cell r="C206" t="str">
            <v>the</v>
          </cell>
          <cell r="D206" t="str">
            <v>number</v>
          </cell>
          <cell r="E206" t="str">
            <v>of</v>
          </cell>
          <cell r="F206" t="str">
            <v>servers.</v>
          </cell>
          <cell r="G206" t="str">
            <v>The</v>
          </cell>
          <cell r="H206" t="str">
            <v>numerical</v>
          </cell>
          <cell r="I206" t="str">
            <v>column</v>
          </cell>
          <cell r="J206" t="str">
            <v>headings</v>
          </cell>
          <cell r="K206" t="str">
            <v>indicate</v>
          </cell>
          <cell r="L206" t="str">
            <v>blocking</v>
          </cell>
          <cell r="M206" t="str">
            <v>probability</v>
          </cell>
        </row>
        <row r="207">
          <cell r="A207" t="str">
            <v>Poisson</v>
          </cell>
          <cell r="B207" t="str">
            <v>Traffic</v>
          </cell>
          <cell r="C207" t="str">
            <v>Table</v>
          </cell>
        </row>
        <row r="208">
          <cell r="A208" t="str">
            <v>Maximum</v>
          </cell>
          <cell r="B208" t="str">
            <v>Offered</v>
          </cell>
          <cell r="C208" t="str">
            <v>Load</v>
          </cell>
          <cell r="D208" t="str">
            <v>Versus</v>
          </cell>
          <cell r="E208" t="str">
            <v>B</v>
          </cell>
          <cell r="F208" t="str">
            <v>and</v>
          </cell>
          <cell r="G208" t="str">
            <v>N</v>
          </cell>
        </row>
        <row r="209">
          <cell r="A209" t="str">
            <v>B</v>
          </cell>
          <cell r="B209" t="str">
            <v>is</v>
          </cell>
          <cell r="C209" t="str">
            <v>in</v>
          </cell>
          <cell r="D209" t="str">
            <v>%</v>
          </cell>
        </row>
        <row r="210">
          <cell r="A210" t="str">
            <v>N/B</v>
          </cell>
          <cell r="B210">
            <v>0.01</v>
          </cell>
          <cell r="C210">
            <v>0.05</v>
          </cell>
          <cell r="D210">
            <v>0.1</v>
          </cell>
          <cell r="E210">
            <v>0.5</v>
          </cell>
          <cell r="F210">
            <v>1</v>
          </cell>
          <cell r="G210">
            <v>2</v>
          </cell>
          <cell r="H210">
            <v>5</v>
          </cell>
          <cell r="I210">
            <v>10</v>
          </cell>
          <cell r="J210">
            <v>15</v>
          </cell>
          <cell r="K210">
            <v>20</v>
          </cell>
          <cell r="L210">
            <v>30</v>
          </cell>
          <cell r="M210">
            <v>40</v>
          </cell>
        </row>
        <row r="211">
          <cell r="A211">
            <v>1</v>
          </cell>
          <cell r="B211">
            <v>1E-4</v>
          </cell>
          <cell r="C211">
            <v>5.0000000000000001E-4</v>
          </cell>
          <cell r="D211">
            <v>1E-3</v>
          </cell>
          <cell r="E211">
            <v>5.0000000000000001E-3</v>
          </cell>
          <cell r="F211">
            <v>1.01E-2</v>
          </cell>
          <cell r="G211">
            <v>2.0199999999999999E-2</v>
          </cell>
          <cell r="H211">
            <v>5.1299999999999998E-2</v>
          </cell>
          <cell r="I211">
            <v>0.10539999999999999</v>
          </cell>
          <cell r="J211">
            <v>0.16250000000000001</v>
          </cell>
          <cell r="K211">
            <v>0.22309999999999999</v>
          </cell>
          <cell r="L211">
            <v>0.35670000000000002</v>
          </cell>
          <cell r="M211">
            <v>0.51080000000000003</v>
          </cell>
        </row>
        <row r="212">
          <cell r="A212">
            <v>2</v>
          </cell>
          <cell r="B212">
            <v>1.4200000000000001E-2</v>
          </cell>
          <cell r="C212">
            <v>3.2000000000000001E-2</v>
          </cell>
          <cell r="D212">
            <v>4.5400000000000003E-2</v>
          </cell>
          <cell r="E212">
            <v>0.10349999999999999</v>
          </cell>
          <cell r="F212">
            <v>0.14860000000000001</v>
          </cell>
          <cell r="G212">
            <v>0.2147</v>
          </cell>
          <cell r="H212">
            <v>0.35539999999999999</v>
          </cell>
          <cell r="I212">
            <v>0.53180000000000005</v>
          </cell>
          <cell r="J212">
            <v>0.68320000000000003</v>
          </cell>
          <cell r="K212">
            <v>0.82440000000000002</v>
          </cell>
          <cell r="L212">
            <v>1.097</v>
          </cell>
          <cell r="M212">
            <v>1.3759999999999999</v>
          </cell>
        </row>
        <row r="213">
          <cell r="A213">
            <v>3</v>
          </cell>
          <cell r="B213">
            <v>8.6199999999999999E-2</v>
          </cell>
          <cell r="C213">
            <v>0.1497</v>
          </cell>
          <cell r="D213">
            <v>0.1905</v>
          </cell>
          <cell r="E213">
            <v>0.33789999999999998</v>
          </cell>
          <cell r="F213">
            <v>0.436</v>
          </cell>
          <cell r="G213">
            <v>0.56720000000000004</v>
          </cell>
          <cell r="H213">
            <v>0.81769999999999998</v>
          </cell>
          <cell r="I213">
            <v>1.1020000000000001</v>
          </cell>
          <cell r="J213">
            <v>1.331</v>
          </cell>
          <cell r="K213">
            <v>1.5349999999999999</v>
          </cell>
          <cell r="L213">
            <v>1.9139999999999999</v>
          </cell>
          <cell r="M213">
            <v>2.2850000000000001</v>
          </cell>
        </row>
        <row r="214">
          <cell r="A214">
            <v>4</v>
          </cell>
          <cell r="B214">
            <v>0.23180000000000001</v>
          </cell>
          <cell r="C214">
            <v>0.35520000000000002</v>
          </cell>
          <cell r="D214">
            <v>0.42859999999999998</v>
          </cell>
          <cell r="E214">
            <v>0.67220000000000002</v>
          </cell>
          <cell r="F214">
            <v>0.82320000000000004</v>
          </cell>
          <cell r="G214">
            <v>1.016</v>
          </cell>
          <cell r="H214">
            <v>1.3660000000000001</v>
          </cell>
          <cell r="I214">
            <v>1.7450000000000001</v>
          </cell>
          <cell r="J214">
            <v>2.0390000000000001</v>
          </cell>
          <cell r="K214">
            <v>2.2970000000000002</v>
          </cell>
          <cell r="L214">
            <v>2.7639999999999998</v>
          </cell>
          <cell r="M214">
            <v>3.2109999999999999</v>
          </cell>
        </row>
        <row r="215">
          <cell r="A215">
            <v>5</v>
          </cell>
          <cell r="B215">
            <v>1.0780000000000001</v>
          </cell>
          <cell r="C215">
            <v>1.2789999999999999</v>
          </cell>
          <cell r="D215">
            <v>1.53</v>
          </cell>
          <cell r="E215">
            <v>1.97</v>
          </cell>
          <cell r="F215">
            <v>2.4329999999999998</v>
          </cell>
          <cell r="G215">
            <v>2.7850000000000001</v>
          </cell>
          <cell r="H215">
            <v>3.09</v>
          </cell>
          <cell r="I215">
            <v>3.6339999999999999</v>
          </cell>
          <cell r="J215">
            <v>4.1479999999999997</v>
          </cell>
        </row>
        <row r="216">
          <cell r="A216">
            <v>6</v>
          </cell>
          <cell r="B216">
            <v>0.7137</v>
          </cell>
          <cell r="C216">
            <v>0.96719999999999995</v>
          </cell>
          <cell r="D216">
            <v>1.107</v>
          </cell>
          <cell r="E216">
            <v>1.5369999999999999</v>
          </cell>
          <cell r="F216">
            <v>1.7849999999999999</v>
          </cell>
          <cell r="G216">
            <v>2.089</v>
          </cell>
          <cell r="H216">
            <v>2.613</v>
          </cell>
          <cell r="I216">
            <v>3.1520000000000001</v>
          </cell>
          <cell r="J216">
            <v>3.5569999999999999</v>
          </cell>
          <cell r="K216">
            <v>3.9039999999999999</v>
          </cell>
          <cell r="L216">
            <v>4.5170000000000003</v>
          </cell>
          <cell r="M216">
            <v>5.0910000000000002</v>
          </cell>
        </row>
        <row r="217">
          <cell r="A217">
            <v>7</v>
          </cell>
          <cell r="B217">
            <v>1.03</v>
          </cell>
          <cell r="C217">
            <v>1.3480000000000001</v>
          </cell>
          <cell r="D217">
            <v>1.52</v>
          </cell>
          <cell r="E217">
            <v>2.0369999999999999</v>
          </cell>
          <cell r="F217">
            <v>2.33</v>
          </cell>
          <cell r="G217">
            <v>2.6840000000000002</v>
          </cell>
          <cell r="H217">
            <v>3.2850000000000001</v>
          </cell>
          <cell r="I217">
            <v>3.895</v>
          </cell>
          <cell r="J217">
            <v>4.3479999999999999</v>
          </cell>
          <cell r="K217">
            <v>4.734</v>
          </cell>
          <cell r="L217">
            <v>5.4109999999999996</v>
          </cell>
          <cell r="M217">
            <v>6.0389999999999997</v>
          </cell>
        </row>
        <row r="218">
          <cell r="A218">
            <v>8</v>
          </cell>
          <cell r="B218">
            <v>1.387</v>
          </cell>
          <cell r="C218">
            <v>1.768</v>
          </cell>
          <cell r="D218">
            <v>1.9710000000000001</v>
          </cell>
          <cell r="E218">
            <v>2.5710000000000002</v>
          </cell>
          <cell r="F218">
            <v>2.9060000000000001</v>
          </cell>
          <cell r="G218">
            <v>3.3069999999999999</v>
          </cell>
          <cell r="H218">
            <v>3.9809999999999999</v>
          </cell>
          <cell r="I218">
            <v>4.6559999999999997</v>
          </cell>
          <cell r="J218">
            <v>5.1550000000000002</v>
          </cell>
          <cell r="K218">
            <v>5.5759999999999996</v>
          </cell>
          <cell r="L218">
            <v>6.3120000000000003</v>
          </cell>
          <cell r="M218">
            <v>6.9909999999999997</v>
          </cell>
        </row>
        <row r="219">
          <cell r="A219">
            <v>9</v>
          </cell>
          <cell r="B219">
            <v>1.778</v>
          </cell>
          <cell r="C219">
            <v>2.2200000000000002</v>
          </cell>
          <cell r="D219">
            <v>2.452</v>
          </cell>
          <cell r="E219">
            <v>3.1320000000000001</v>
          </cell>
          <cell r="F219">
            <v>3.508</v>
          </cell>
          <cell r="G219">
            <v>3.9529999999999998</v>
          </cell>
          <cell r="H219">
            <v>4.6950000000000003</v>
          </cell>
          <cell r="I219">
            <v>5.4329999999999998</v>
          </cell>
          <cell r="J219">
            <v>5.9729999999999999</v>
          </cell>
          <cell r="K219">
            <v>6.4290000000000003</v>
          </cell>
          <cell r="L219">
            <v>7.22</v>
          </cell>
          <cell r="M219">
            <v>7.9470000000000001</v>
          </cell>
        </row>
        <row r="220">
          <cell r="A220">
            <v>10</v>
          </cell>
          <cell r="B220">
            <v>2.198</v>
          </cell>
          <cell r="C220">
            <v>2.6989999999999998</v>
          </cell>
          <cell r="D220">
            <v>2.9609999999999999</v>
          </cell>
          <cell r="E220">
            <v>3.7170000000000001</v>
          </cell>
          <cell r="F220">
            <v>4.13</v>
          </cell>
          <cell r="G220">
            <v>4.6180000000000003</v>
          </cell>
          <cell r="H220">
            <v>5.4249999999999998</v>
          </cell>
          <cell r="I220">
            <v>6.2210000000000001</v>
          </cell>
          <cell r="J220">
            <v>6.8019999999999996</v>
          </cell>
          <cell r="K220">
            <v>7.2889999999999997</v>
          </cell>
          <cell r="L220">
            <v>8.1329999999999991</v>
          </cell>
          <cell r="M220">
            <v>8.9039999999999999</v>
          </cell>
        </row>
        <row r="221">
          <cell r="A221">
            <v>11</v>
          </cell>
          <cell r="B221">
            <v>2.6429999999999998</v>
          </cell>
          <cell r="C221">
            <v>3.202</v>
          </cell>
          <cell r="D221">
            <v>3.492</v>
          </cell>
          <cell r="E221">
            <v>4.3209999999999997</v>
          </cell>
          <cell r="F221">
            <v>4.7709999999999999</v>
          </cell>
          <cell r="G221">
            <v>5.3</v>
          </cell>
          <cell r="H221">
            <v>6.1689999999999996</v>
          </cell>
          <cell r="I221">
            <v>7.0209999999999999</v>
          </cell>
          <cell r="J221">
            <v>7.6390000000000002</v>
          </cell>
          <cell r="K221">
            <v>8.157</v>
          </cell>
          <cell r="L221">
            <v>9.0500000000000007</v>
          </cell>
          <cell r="M221">
            <v>9.8640000000000008</v>
          </cell>
        </row>
        <row r="222">
          <cell r="A222">
            <v>12</v>
          </cell>
          <cell r="B222">
            <v>3.1120000000000001</v>
          </cell>
          <cell r="C222">
            <v>3.726</v>
          </cell>
          <cell r="D222">
            <v>4.0419999999999998</v>
          </cell>
          <cell r="E222">
            <v>4.9429999999999996</v>
          </cell>
          <cell r="F222">
            <v>5.4279999999999999</v>
          </cell>
          <cell r="G222">
            <v>5.9960000000000004</v>
          </cell>
          <cell r="H222">
            <v>6.9240000000000004</v>
          </cell>
          <cell r="I222">
            <v>7.8289999999999997</v>
          </cell>
          <cell r="J222">
            <v>8.484</v>
          </cell>
          <cell r="K222">
            <v>9.0310000000000006</v>
          </cell>
          <cell r="L222">
            <v>9.9719999999999995</v>
          </cell>
          <cell r="M222">
            <v>10.83</v>
          </cell>
        </row>
        <row r="223">
          <cell r="A223">
            <v>13</v>
          </cell>
          <cell r="B223">
            <v>3.6</v>
          </cell>
          <cell r="C223">
            <v>4.2690000000000001</v>
          </cell>
          <cell r="D223">
            <v>4.6109999999999998</v>
          </cell>
          <cell r="E223">
            <v>5.58</v>
          </cell>
          <cell r="F223">
            <v>6.0990000000000002</v>
          </cell>
          <cell r="G223">
            <v>6.7039999999999997</v>
          </cell>
          <cell r="H223">
            <v>7.69</v>
          </cell>
          <cell r="I223">
            <v>8.6460000000000008</v>
          </cell>
          <cell r="J223">
            <v>9.3360000000000003</v>
          </cell>
          <cell r="K223">
            <v>9.91</v>
          </cell>
          <cell r="L223">
            <v>10.9</v>
          </cell>
          <cell r="M223">
            <v>11.79</v>
          </cell>
        </row>
        <row r="224">
          <cell r="A224">
            <v>14</v>
          </cell>
          <cell r="B224">
            <v>4.1059999999999999</v>
          </cell>
          <cell r="C224">
            <v>4.8280000000000003</v>
          </cell>
          <cell r="D224">
            <v>5.1950000000000003</v>
          </cell>
          <cell r="E224">
            <v>6.2309999999999999</v>
          </cell>
          <cell r="F224">
            <v>6.782</v>
          </cell>
          <cell r="G224">
            <v>7.4240000000000004</v>
          </cell>
          <cell r="H224">
            <v>8.4640000000000004</v>
          </cell>
          <cell r="I224">
            <v>9.4700000000000006</v>
          </cell>
          <cell r="J224">
            <v>10.19</v>
          </cell>
          <cell r="K224">
            <v>10.79</v>
          </cell>
          <cell r="L224">
            <v>11.82</v>
          </cell>
          <cell r="M224">
            <v>12.76</v>
          </cell>
        </row>
        <row r="225">
          <cell r="A225">
            <v>15</v>
          </cell>
          <cell r="B225">
            <v>4.6289999999999996</v>
          </cell>
          <cell r="C225">
            <v>5.4020000000000001</v>
          </cell>
          <cell r="D225">
            <v>5.7939999999999996</v>
          </cell>
          <cell r="E225">
            <v>6.8929999999999998</v>
          </cell>
          <cell r="F225">
            <v>7.4770000000000003</v>
          </cell>
          <cell r="G225">
            <v>8.1530000000000005</v>
          </cell>
          <cell r="H225">
            <v>9.2460000000000004</v>
          </cell>
          <cell r="I225">
            <v>10.3</v>
          </cell>
          <cell r="J225">
            <v>11.06</v>
          </cell>
          <cell r="K225">
            <v>11.68</v>
          </cell>
          <cell r="L225">
            <v>12.75</v>
          </cell>
          <cell r="M225">
            <v>13.72</v>
          </cell>
        </row>
        <row r="226">
          <cell r="A226">
            <v>16</v>
          </cell>
          <cell r="B226">
            <v>5.1669999999999998</v>
          </cell>
          <cell r="C226">
            <v>5.99</v>
          </cell>
          <cell r="D226">
            <v>6.4050000000000002</v>
          </cell>
          <cell r="E226">
            <v>7.5670000000000002</v>
          </cell>
          <cell r="F226">
            <v>8.1809999999999992</v>
          </cell>
          <cell r="G226">
            <v>8.891</v>
          </cell>
          <cell r="H226">
            <v>10.039999999999999</v>
          </cell>
          <cell r="I226">
            <v>11.14</v>
          </cell>
          <cell r="J226">
            <v>11.92</v>
          </cell>
          <cell r="K226">
            <v>12.57</v>
          </cell>
          <cell r="L226">
            <v>13.69</v>
          </cell>
          <cell r="M226">
            <v>14.69</v>
          </cell>
        </row>
        <row r="227">
          <cell r="A227">
            <v>17</v>
          </cell>
          <cell r="B227">
            <v>5.718</v>
          </cell>
          <cell r="C227">
            <v>6.59</v>
          </cell>
          <cell r="D227">
            <v>7.0279999999999996</v>
          </cell>
          <cell r="E227">
            <v>8.2509999999999994</v>
          </cell>
          <cell r="F227">
            <v>8.8949999999999996</v>
          </cell>
          <cell r="G227">
            <v>9.6379999999999999</v>
          </cell>
          <cell r="H227">
            <v>10.83</v>
          </cell>
          <cell r="I227">
            <v>11.98</v>
          </cell>
          <cell r="J227">
            <v>12.79</v>
          </cell>
          <cell r="K227">
            <v>13.47</v>
          </cell>
          <cell r="L227">
            <v>14.62</v>
          </cell>
          <cell r="M227">
            <v>15.66</v>
          </cell>
        </row>
        <row r="228">
          <cell r="A228">
            <v>18</v>
          </cell>
          <cell r="B228">
            <v>6.2809999999999997</v>
          </cell>
          <cell r="C228">
            <v>7.2009999999999996</v>
          </cell>
          <cell r="D228">
            <v>7.6619999999999999</v>
          </cell>
          <cell r="E228">
            <v>8.9429999999999996</v>
          </cell>
          <cell r="F228">
            <v>9.6159999999999997</v>
          </cell>
          <cell r="G228">
            <v>10.39</v>
          </cell>
          <cell r="H228">
            <v>11.63</v>
          </cell>
          <cell r="I228">
            <v>12.82</v>
          </cell>
          <cell r="J228">
            <v>13.67</v>
          </cell>
          <cell r="K228">
            <v>14.37</v>
          </cell>
          <cell r="L228">
            <v>15.56</v>
          </cell>
          <cell r="M228">
            <v>16.63</v>
          </cell>
        </row>
        <row r="229">
          <cell r="A229">
            <v>19</v>
          </cell>
          <cell r="B229">
            <v>6.8559999999999999</v>
          </cell>
          <cell r="C229">
            <v>7.8220000000000001</v>
          </cell>
          <cell r="D229">
            <v>8.3059999999999992</v>
          </cell>
          <cell r="E229">
            <v>9.6449999999999996</v>
          </cell>
          <cell r="F229">
            <v>10.35</v>
          </cell>
          <cell r="G229">
            <v>11.15</v>
          </cell>
          <cell r="H229">
            <v>12.44</v>
          </cell>
          <cell r="I229">
            <v>13.67</v>
          </cell>
          <cell r="J229">
            <v>14.55</v>
          </cell>
          <cell r="K229">
            <v>15.27</v>
          </cell>
          <cell r="L229">
            <v>16.5</v>
          </cell>
          <cell r="M229">
            <v>17.600000000000001</v>
          </cell>
        </row>
        <row r="230">
          <cell r="A230">
            <v>20</v>
          </cell>
          <cell r="B230">
            <v>7.4420000000000002</v>
          </cell>
          <cell r="C230">
            <v>8.4529999999999994</v>
          </cell>
          <cell r="D230">
            <v>8.9580000000000002</v>
          </cell>
          <cell r="E230">
            <v>10.35</v>
          </cell>
          <cell r="F230">
            <v>11.08</v>
          </cell>
          <cell r="G230">
            <v>11.92</v>
          </cell>
          <cell r="H230">
            <v>13.26</v>
          </cell>
          <cell r="I230">
            <v>14.53</v>
          </cell>
          <cell r="J230">
            <v>15.43</v>
          </cell>
          <cell r="K230">
            <v>16.170000000000002</v>
          </cell>
          <cell r="L230">
            <v>17.440000000000001</v>
          </cell>
          <cell r="M230">
            <v>18.57</v>
          </cell>
        </row>
        <row r="231">
          <cell r="A231">
            <v>21</v>
          </cell>
          <cell r="B231">
            <v>8.0370000000000008</v>
          </cell>
          <cell r="C231">
            <v>9.093</v>
          </cell>
          <cell r="D231">
            <v>9.6189999999999998</v>
          </cell>
          <cell r="E231">
            <v>11.07</v>
          </cell>
          <cell r="F231">
            <v>11.83</v>
          </cell>
          <cell r="G231">
            <v>12.69</v>
          </cell>
          <cell r="H231">
            <v>14.07</v>
          </cell>
          <cell r="I231">
            <v>15.38</v>
          </cell>
          <cell r="J231">
            <v>16.309999999999999</v>
          </cell>
          <cell r="K231">
            <v>17.079999999999998</v>
          </cell>
          <cell r="L231">
            <v>18.38</v>
          </cell>
          <cell r="M231">
            <v>19.54</v>
          </cell>
        </row>
        <row r="232">
          <cell r="A232">
            <v>22</v>
          </cell>
          <cell r="B232">
            <v>8.6419999999999995</v>
          </cell>
          <cell r="C232">
            <v>9.7409999999999997</v>
          </cell>
          <cell r="D232">
            <v>10.29</v>
          </cell>
          <cell r="E232">
            <v>11.79</v>
          </cell>
          <cell r="F232">
            <v>12.57</v>
          </cell>
          <cell r="G232">
            <v>13.47</v>
          </cell>
          <cell r="H232">
            <v>14.89</v>
          </cell>
          <cell r="I232">
            <v>16.239999999999998</v>
          </cell>
          <cell r="J232">
            <v>17.2</v>
          </cell>
          <cell r="K232">
            <v>17.989999999999998</v>
          </cell>
          <cell r="L232">
            <v>19.32</v>
          </cell>
          <cell r="M232">
            <v>20.51</v>
          </cell>
        </row>
        <row r="233">
          <cell r="A233">
            <v>23</v>
          </cell>
          <cell r="B233">
            <v>9.2550000000000008</v>
          </cell>
          <cell r="C233">
            <v>10.4</v>
          </cell>
          <cell r="D233">
            <v>10.96</v>
          </cell>
          <cell r="E233">
            <v>12.52</v>
          </cell>
          <cell r="F233">
            <v>13.33</v>
          </cell>
          <cell r="G233">
            <v>14.25</v>
          </cell>
          <cell r="H233">
            <v>15.72</v>
          </cell>
          <cell r="I233">
            <v>17.11</v>
          </cell>
          <cell r="J233">
            <v>18.09</v>
          </cell>
          <cell r="K233">
            <v>18.899999999999999</v>
          </cell>
          <cell r="L233">
            <v>20.27</v>
          </cell>
          <cell r="M233">
            <v>21.48</v>
          </cell>
        </row>
        <row r="234">
          <cell r="A234">
            <v>24</v>
          </cell>
          <cell r="B234">
            <v>9.8759999999999994</v>
          </cell>
          <cell r="C234">
            <v>11.06</v>
          </cell>
          <cell r="D234">
            <v>11.65</v>
          </cell>
          <cell r="E234">
            <v>13.26</v>
          </cell>
          <cell r="F234">
            <v>14.09</v>
          </cell>
          <cell r="G234">
            <v>15.04</v>
          </cell>
          <cell r="H234">
            <v>16.55</v>
          </cell>
          <cell r="I234">
            <v>17.98</v>
          </cell>
          <cell r="J234">
            <v>18.98</v>
          </cell>
          <cell r="K234">
            <v>19.809999999999999</v>
          </cell>
          <cell r="L234">
            <v>21.21</v>
          </cell>
          <cell r="M234">
            <v>22.46</v>
          </cell>
        </row>
        <row r="235">
          <cell r="A235">
            <v>25</v>
          </cell>
          <cell r="B235">
            <v>10.5</v>
          </cell>
          <cell r="C235">
            <v>11.73</v>
          </cell>
          <cell r="D235">
            <v>12.34</v>
          </cell>
          <cell r="E235">
            <v>14</v>
          </cell>
          <cell r="F235">
            <v>14.85</v>
          </cell>
          <cell r="G235">
            <v>15.83</v>
          </cell>
          <cell r="H235">
            <v>17.38</v>
          </cell>
          <cell r="I235">
            <v>18.84</v>
          </cell>
          <cell r="J235">
            <v>19.88</v>
          </cell>
          <cell r="K235">
            <v>20.73</v>
          </cell>
          <cell r="L235">
            <v>22.16</v>
          </cell>
          <cell r="M235">
            <v>23.43</v>
          </cell>
        </row>
        <row r="236">
          <cell r="A236">
            <v>26</v>
          </cell>
          <cell r="B236">
            <v>11.14</v>
          </cell>
          <cell r="C236">
            <v>12.41</v>
          </cell>
          <cell r="D236">
            <v>13.03</v>
          </cell>
          <cell r="E236">
            <v>14.74</v>
          </cell>
          <cell r="F236">
            <v>15.62</v>
          </cell>
          <cell r="G236">
            <v>16.63</v>
          </cell>
          <cell r="H236">
            <v>18.22</v>
          </cell>
          <cell r="I236">
            <v>19.72</v>
          </cell>
          <cell r="J236">
            <v>20.77</v>
          </cell>
          <cell r="K236">
            <v>21.64</v>
          </cell>
          <cell r="L236">
            <v>23.1</v>
          </cell>
          <cell r="M236">
            <v>24.41</v>
          </cell>
        </row>
        <row r="237">
          <cell r="A237">
            <v>27</v>
          </cell>
          <cell r="B237">
            <v>11.78</v>
          </cell>
          <cell r="C237">
            <v>13.09</v>
          </cell>
          <cell r="D237">
            <v>13.73</v>
          </cell>
          <cell r="E237">
            <v>15.49</v>
          </cell>
          <cell r="F237">
            <v>16.399999999999999</v>
          </cell>
          <cell r="G237">
            <v>17.43</v>
          </cell>
          <cell r="H237">
            <v>19.059999999999999</v>
          </cell>
          <cell r="I237">
            <v>20.59</v>
          </cell>
          <cell r="J237">
            <v>21.67</v>
          </cell>
          <cell r="K237">
            <v>22.56</v>
          </cell>
          <cell r="L237">
            <v>24.05</v>
          </cell>
          <cell r="M237">
            <v>25.38</v>
          </cell>
        </row>
        <row r="238">
          <cell r="A238">
            <v>28</v>
          </cell>
          <cell r="B238">
            <v>12.43</v>
          </cell>
          <cell r="C238">
            <v>13.78</v>
          </cell>
          <cell r="D238">
            <v>14.44</v>
          </cell>
          <cell r="E238">
            <v>16.25</v>
          </cell>
          <cell r="F238">
            <v>17.18</v>
          </cell>
          <cell r="G238">
            <v>18.23</v>
          </cell>
          <cell r="H238">
            <v>19.899999999999999</v>
          </cell>
          <cell r="I238">
            <v>21.47</v>
          </cell>
          <cell r="J238">
            <v>22.57</v>
          </cell>
          <cell r="K238">
            <v>23.48</v>
          </cell>
          <cell r="L238">
            <v>25</v>
          </cell>
          <cell r="M238">
            <v>26.36</v>
          </cell>
        </row>
        <row r="239">
          <cell r="A239">
            <v>29</v>
          </cell>
          <cell r="B239">
            <v>13.09</v>
          </cell>
          <cell r="C239">
            <v>14.47</v>
          </cell>
          <cell r="D239">
            <v>15.15</v>
          </cell>
          <cell r="E239">
            <v>17</v>
          </cell>
          <cell r="F239">
            <v>17.96</v>
          </cell>
          <cell r="G239">
            <v>19.04</v>
          </cell>
          <cell r="H239">
            <v>20.75</v>
          </cell>
          <cell r="I239">
            <v>22.35</v>
          </cell>
          <cell r="J239">
            <v>23.48</v>
          </cell>
          <cell r="K239">
            <v>24.4</v>
          </cell>
          <cell r="L239">
            <v>25.95</v>
          </cell>
          <cell r="M239">
            <v>27.33</v>
          </cell>
        </row>
        <row r="240">
          <cell r="A240">
            <v>30</v>
          </cell>
          <cell r="B240">
            <v>13.75</v>
          </cell>
          <cell r="C240">
            <v>15.17</v>
          </cell>
          <cell r="D240">
            <v>15.87</v>
          </cell>
          <cell r="E240">
            <v>17.77</v>
          </cell>
          <cell r="F240">
            <v>18.739999999999998</v>
          </cell>
          <cell r="G240">
            <v>19.850000000000001</v>
          </cell>
          <cell r="H240">
            <v>21.59</v>
          </cell>
          <cell r="I240">
            <v>23.23</v>
          </cell>
          <cell r="J240">
            <v>24.38</v>
          </cell>
          <cell r="K240">
            <v>25.32</v>
          </cell>
          <cell r="L240">
            <v>26.91</v>
          </cell>
          <cell r="M240">
            <v>28.31</v>
          </cell>
        </row>
        <row r="241">
          <cell r="A241">
            <v>31</v>
          </cell>
          <cell r="B241">
            <v>14.42</v>
          </cell>
          <cell r="C241">
            <v>15.87</v>
          </cell>
          <cell r="D241">
            <v>16.59</v>
          </cell>
          <cell r="E241">
            <v>18.53</v>
          </cell>
          <cell r="F241">
            <v>19.53</v>
          </cell>
          <cell r="G241">
            <v>20.66</v>
          </cell>
          <cell r="H241">
            <v>22.45</v>
          </cell>
          <cell r="I241">
            <v>24.11</v>
          </cell>
          <cell r="J241">
            <v>25.29</v>
          </cell>
          <cell r="K241">
            <v>26.24</v>
          </cell>
          <cell r="L241">
            <v>27.86</v>
          </cell>
          <cell r="M241">
            <v>29.29</v>
          </cell>
        </row>
        <row r="242">
          <cell r="A242">
            <v>32</v>
          </cell>
          <cell r="B242">
            <v>15.09</v>
          </cell>
          <cell r="C242">
            <v>16.579999999999998</v>
          </cell>
          <cell r="D242">
            <v>17.32</v>
          </cell>
          <cell r="E242">
            <v>19.309999999999999</v>
          </cell>
          <cell r="F242">
            <v>20.32</v>
          </cell>
          <cell r="G242">
            <v>21.48</v>
          </cell>
          <cell r="H242">
            <v>23.3</v>
          </cell>
          <cell r="I242">
            <v>25</v>
          </cell>
          <cell r="J242">
            <v>26.19</v>
          </cell>
          <cell r="K242">
            <v>27.17</v>
          </cell>
          <cell r="L242">
            <v>28.81</v>
          </cell>
          <cell r="M242">
            <v>30.26</v>
          </cell>
        </row>
        <row r="243">
          <cell r="A243">
            <v>33</v>
          </cell>
          <cell r="B243">
            <v>15.76</v>
          </cell>
          <cell r="C243">
            <v>17.3</v>
          </cell>
          <cell r="D243">
            <v>18.05</v>
          </cell>
          <cell r="E243">
            <v>20.079999999999998</v>
          </cell>
          <cell r="F243">
            <v>21.12</v>
          </cell>
          <cell r="G243">
            <v>22.3</v>
          </cell>
          <cell r="H243">
            <v>24.15</v>
          </cell>
          <cell r="I243">
            <v>25.89</v>
          </cell>
          <cell r="J243">
            <v>27.1</v>
          </cell>
          <cell r="K243">
            <v>28.09</v>
          </cell>
          <cell r="L243">
            <v>29.76</v>
          </cell>
          <cell r="M243">
            <v>31.24</v>
          </cell>
        </row>
        <row r="244">
          <cell r="A244">
            <v>34</v>
          </cell>
          <cell r="B244">
            <v>16.440000000000001</v>
          </cell>
          <cell r="C244">
            <v>18.010000000000002</v>
          </cell>
          <cell r="D244">
            <v>18.78</v>
          </cell>
          <cell r="E244">
            <v>20.86</v>
          </cell>
          <cell r="F244">
            <v>21.92</v>
          </cell>
          <cell r="G244">
            <v>23.12</v>
          </cell>
          <cell r="H244">
            <v>25.01</v>
          </cell>
          <cell r="I244">
            <v>26.77</v>
          </cell>
          <cell r="J244">
            <v>28.01</v>
          </cell>
          <cell r="K244">
            <v>29.02</v>
          </cell>
          <cell r="L244">
            <v>30.72</v>
          </cell>
          <cell r="M244">
            <v>32.22</v>
          </cell>
        </row>
        <row r="245">
          <cell r="A245">
            <v>35</v>
          </cell>
          <cell r="B245">
            <v>17.13</v>
          </cell>
          <cell r="C245">
            <v>18.73</v>
          </cell>
          <cell r="D245">
            <v>19.52</v>
          </cell>
          <cell r="E245">
            <v>21.64</v>
          </cell>
          <cell r="F245">
            <v>22.72</v>
          </cell>
          <cell r="G245">
            <v>23.95</v>
          </cell>
          <cell r="H245">
            <v>25.87</v>
          </cell>
          <cell r="I245">
            <v>27.66</v>
          </cell>
          <cell r="J245">
            <v>28.92</v>
          </cell>
          <cell r="K245">
            <v>29.95</v>
          </cell>
          <cell r="L245">
            <v>31.67</v>
          </cell>
          <cell r="M245">
            <v>33.200000000000003</v>
          </cell>
        </row>
        <row r="246">
          <cell r="A246">
            <v>36</v>
          </cell>
          <cell r="B246">
            <v>17.82</v>
          </cell>
          <cell r="C246">
            <v>19.46</v>
          </cell>
          <cell r="D246">
            <v>20.260000000000002</v>
          </cell>
          <cell r="E246">
            <v>22.42</v>
          </cell>
          <cell r="F246">
            <v>23.53</v>
          </cell>
          <cell r="G246">
            <v>24.77</v>
          </cell>
          <cell r="H246">
            <v>26.73</v>
          </cell>
          <cell r="I246">
            <v>28.56</v>
          </cell>
          <cell r="J246">
            <v>29.84</v>
          </cell>
          <cell r="K246">
            <v>30.88</v>
          </cell>
          <cell r="L246">
            <v>32.630000000000003</v>
          </cell>
          <cell r="M246">
            <v>34.18</v>
          </cell>
        </row>
        <row r="247">
          <cell r="A247">
            <v>37</v>
          </cell>
          <cell r="B247">
            <v>18.52</v>
          </cell>
          <cell r="C247">
            <v>20.190000000000001</v>
          </cell>
          <cell r="D247">
            <v>21.01</v>
          </cell>
          <cell r="E247">
            <v>23.21</v>
          </cell>
          <cell r="F247">
            <v>24.33</v>
          </cell>
          <cell r="G247">
            <v>25.6</v>
          </cell>
          <cell r="H247">
            <v>27.6</v>
          </cell>
          <cell r="I247">
            <v>29.45</v>
          </cell>
          <cell r="J247">
            <v>30.75</v>
          </cell>
          <cell r="K247">
            <v>31.81</v>
          </cell>
          <cell r="L247">
            <v>33.590000000000003</v>
          </cell>
          <cell r="M247">
            <v>35.159999999999997</v>
          </cell>
        </row>
        <row r="248">
          <cell r="A248">
            <v>38</v>
          </cell>
          <cell r="B248">
            <v>19.21</v>
          </cell>
          <cell r="C248">
            <v>20.92</v>
          </cell>
          <cell r="D248">
            <v>21.75</v>
          </cell>
          <cell r="E248">
            <v>24</v>
          </cell>
          <cell r="F248">
            <v>25.14</v>
          </cell>
          <cell r="G248">
            <v>26.44</v>
          </cell>
          <cell r="H248">
            <v>28.46</v>
          </cell>
          <cell r="I248">
            <v>30.35</v>
          </cell>
          <cell r="J248">
            <v>31.66</v>
          </cell>
          <cell r="K248">
            <v>32.74</v>
          </cell>
          <cell r="L248">
            <v>34.54</v>
          </cell>
          <cell r="M248">
            <v>36.14</v>
          </cell>
        </row>
        <row r="249">
          <cell r="A249">
            <v>39</v>
          </cell>
          <cell r="B249">
            <v>19.920000000000002</v>
          </cell>
          <cell r="C249">
            <v>21.66</v>
          </cell>
          <cell r="D249">
            <v>22.51</v>
          </cell>
          <cell r="E249">
            <v>24.79</v>
          </cell>
          <cell r="F249">
            <v>25.96</v>
          </cell>
          <cell r="G249">
            <v>27.27</v>
          </cell>
          <cell r="H249">
            <v>29.33</v>
          </cell>
          <cell r="I249">
            <v>31.24</v>
          </cell>
          <cell r="J249">
            <v>32.58</v>
          </cell>
          <cell r="K249">
            <v>33.67</v>
          </cell>
          <cell r="L249">
            <v>35.5</v>
          </cell>
          <cell r="M249">
            <v>37.11</v>
          </cell>
        </row>
        <row r="250">
          <cell r="A250">
            <v>40</v>
          </cell>
          <cell r="B250">
            <v>20.62</v>
          </cell>
          <cell r="C250">
            <v>22.4</v>
          </cell>
          <cell r="D250">
            <v>23.26</v>
          </cell>
          <cell r="E250">
            <v>25.59</v>
          </cell>
          <cell r="F250">
            <v>26.77</v>
          </cell>
          <cell r="G250">
            <v>28.11</v>
          </cell>
          <cell r="H250">
            <v>30.2</v>
          </cell>
          <cell r="I250">
            <v>32.14</v>
          </cell>
          <cell r="J250">
            <v>33.5</v>
          </cell>
          <cell r="K250">
            <v>34.6</v>
          </cell>
          <cell r="L250">
            <v>36.46</v>
          </cell>
          <cell r="M250">
            <v>38.090000000000003</v>
          </cell>
        </row>
        <row r="251">
          <cell r="A251">
            <v>41</v>
          </cell>
          <cell r="B251">
            <v>21.33</v>
          </cell>
          <cell r="C251">
            <v>23.14</v>
          </cell>
          <cell r="D251">
            <v>24.02</v>
          </cell>
          <cell r="E251">
            <v>26.38</v>
          </cell>
          <cell r="F251">
            <v>27.59</v>
          </cell>
          <cell r="G251">
            <v>28.95</v>
          </cell>
          <cell r="H251">
            <v>31.07</v>
          </cell>
          <cell r="I251">
            <v>33.04</v>
          </cell>
          <cell r="J251">
            <v>34.42</v>
          </cell>
          <cell r="K251">
            <v>35.54</v>
          </cell>
          <cell r="L251">
            <v>37.42</v>
          </cell>
          <cell r="M251">
            <v>39.07</v>
          </cell>
        </row>
        <row r="252">
          <cell r="A252">
            <v>42</v>
          </cell>
          <cell r="B252">
            <v>22.05</v>
          </cell>
          <cell r="C252">
            <v>23.88</v>
          </cell>
          <cell r="D252">
            <v>24.78</v>
          </cell>
          <cell r="E252">
            <v>27.18</v>
          </cell>
          <cell r="F252">
            <v>28.41</v>
          </cell>
          <cell r="G252">
            <v>29.79</v>
          </cell>
          <cell r="H252">
            <v>31.94</v>
          </cell>
          <cell r="I252">
            <v>33.94</v>
          </cell>
          <cell r="J252">
            <v>35.33</v>
          </cell>
          <cell r="K252">
            <v>36.47</v>
          </cell>
          <cell r="L252">
            <v>38.380000000000003</v>
          </cell>
          <cell r="M252">
            <v>40.049999999999997</v>
          </cell>
        </row>
        <row r="253">
          <cell r="A253">
            <v>43</v>
          </cell>
          <cell r="B253">
            <v>22.76</v>
          </cell>
          <cell r="C253">
            <v>24.63</v>
          </cell>
          <cell r="D253">
            <v>25.54</v>
          </cell>
          <cell r="E253">
            <v>27.99</v>
          </cell>
          <cell r="F253">
            <v>29.23</v>
          </cell>
          <cell r="G253">
            <v>30.63</v>
          </cell>
          <cell r="H253">
            <v>32.81</v>
          </cell>
          <cell r="I253">
            <v>34.840000000000003</v>
          </cell>
          <cell r="J253">
            <v>36.26</v>
          </cell>
          <cell r="K253">
            <v>37.409999999999997</v>
          </cell>
          <cell r="L253">
            <v>39.340000000000003</v>
          </cell>
          <cell r="M253">
            <v>41.04</v>
          </cell>
        </row>
        <row r="254">
          <cell r="A254">
            <v>44</v>
          </cell>
          <cell r="B254">
            <v>23.48</v>
          </cell>
          <cell r="C254">
            <v>25.38</v>
          </cell>
          <cell r="D254">
            <v>26.31</v>
          </cell>
          <cell r="E254">
            <v>28.79</v>
          </cell>
          <cell r="F254">
            <v>30.05</v>
          </cell>
          <cell r="G254">
            <v>31.47</v>
          </cell>
          <cell r="H254">
            <v>33.69</v>
          </cell>
          <cell r="I254">
            <v>35.74</v>
          </cell>
          <cell r="J254">
            <v>37.18</v>
          </cell>
          <cell r="K254">
            <v>38.340000000000003</v>
          </cell>
          <cell r="L254">
            <v>40.299999999999997</v>
          </cell>
          <cell r="M254">
            <v>42.02</v>
          </cell>
        </row>
        <row r="255">
          <cell r="A255">
            <v>45</v>
          </cell>
          <cell r="B255">
            <v>24.2</v>
          </cell>
          <cell r="C255">
            <v>26.14</v>
          </cell>
          <cell r="D255">
            <v>27.08</v>
          </cell>
          <cell r="E255">
            <v>29.6</v>
          </cell>
          <cell r="F255">
            <v>30.88</v>
          </cell>
          <cell r="G255">
            <v>32.32</v>
          </cell>
          <cell r="H255">
            <v>34.56</v>
          </cell>
          <cell r="I255">
            <v>36.65</v>
          </cell>
          <cell r="J255">
            <v>38.1</v>
          </cell>
          <cell r="K255">
            <v>39.28</v>
          </cell>
          <cell r="L255">
            <v>41.26</v>
          </cell>
          <cell r="M255">
            <v>43</v>
          </cell>
        </row>
        <row r="256">
          <cell r="A256">
            <v>46</v>
          </cell>
          <cell r="B256">
            <v>24.93</v>
          </cell>
          <cell r="C256">
            <v>26.9</v>
          </cell>
          <cell r="D256">
            <v>27.85</v>
          </cell>
          <cell r="E256">
            <v>30.41</v>
          </cell>
          <cell r="F256">
            <v>31.71</v>
          </cell>
          <cell r="G256">
            <v>33.17</v>
          </cell>
          <cell r="H256">
            <v>35.44</v>
          </cell>
          <cell r="I256">
            <v>37.549999999999997</v>
          </cell>
          <cell r="J256">
            <v>39.020000000000003</v>
          </cell>
          <cell r="K256">
            <v>40.22</v>
          </cell>
          <cell r="L256">
            <v>42.22</v>
          </cell>
          <cell r="M256">
            <v>43.98</v>
          </cell>
        </row>
        <row r="257">
          <cell r="A257">
            <v>47</v>
          </cell>
          <cell r="B257">
            <v>25.66</v>
          </cell>
          <cell r="C257">
            <v>27.65</v>
          </cell>
          <cell r="D257">
            <v>28.62</v>
          </cell>
          <cell r="E257">
            <v>31.22</v>
          </cell>
          <cell r="F257">
            <v>32.53</v>
          </cell>
          <cell r="G257">
            <v>34.01</v>
          </cell>
          <cell r="H257">
            <v>36.32</v>
          </cell>
          <cell r="I257">
            <v>38.46</v>
          </cell>
          <cell r="J257">
            <v>39.94</v>
          </cell>
          <cell r="K257">
            <v>41.16</v>
          </cell>
          <cell r="L257">
            <v>43.18</v>
          </cell>
          <cell r="M257">
            <v>44.96</v>
          </cell>
        </row>
        <row r="258">
          <cell r="A258">
            <v>48</v>
          </cell>
          <cell r="B258">
            <v>26.39</v>
          </cell>
          <cell r="C258">
            <v>28.42</v>
          </cell>
          <cell r="D258">
            <v>29.4</v>
          </cell>
          <cell r="E258">
            <v>32.03</v>
          </cell>
          <cell r="F258">
            <v>33.369999999999997</v>
          </cell>
          <cell r="G258">
            <v>34.869999999999997</v>
          </cell>
          <cell r="H258">
            <v>37.200000000000003</v>
          </cell>
          <cell r="I258">
            <v>39.36</v>
          </cell>
          <cell r="J258">
            <v>40.869999999999997</v>
          </cell>
          <cell r="K258">
            <v>42.09</v>
          </cell>
          <cell r="L258">
            <v>44.14</v>
          </cell>
          <cell r="M258">
            <v>45.94</v>
          </cell>
        </row>
        <row r="259">
          <cell r="A259">
            <v>49</v>
          </cell>
          <cell r="B259">
            <v>27.13</v>
          </cell>
          <cell r="C259">
            <v>29.18</v>
          </cell>
          <cell r="D259">
            <v>30.18</v>
          </cell>
          <cell r="E259">
            <v>32.85</v>
          </cell>
          <cell r="F259">
            <v>34.200000000000003</v>
          </cell>
          <cell r="G259">
            <v>35.72</v>
          </cell>
          <cell r="H259">
            <v>38.08</v>
          </cell>
          <cell r="I259">
            <v>40.270000000000003</v>
          </cell>
          <cell r="J259">
            <v>41.79</v>
          </cell>
          <cell r="K259">
            <v>43.03</v>
          </cell>
          <cell r="L259">
            <v>45.1</v>
          </cell>
          <cell r="M259">
            <v>46.92</v>
          </cell>
        </row>
        <row r="260">
          <cell r="A260">
            <v>50</v>
          </cell>
          <cell r="B260">
            <v>27.86</v>
          </cell>
          <cell r="C260">
            <v>29.95</v>
          </cell>
          <cell r="D260">
            <v>30.96</v>
          </cell>
          <cell r="E260">
            <v>33.659999999999997</v>
          </cell>
          <cell r="F260">
            <v>35.03</v>
          </cell>
          <cell r="G260">
            <v>36.57</v>
          </cell>
          <cell r="H260">
            <v>38.97</v>
          </cell>
          <cell r="I260">
            <v>41.18</v>
          </cell>
          <cell r="J260">
            <v>42.72</v>
          </cell>
          <cell r="K260">
            <v>43.97</v>
          </cell>
          <cell r="L260">
            <v>46.06</v>
          </cell>
          <cell r="M260">
            <v>47.9</v>
          </cell>
        </row>
        <row r="261">
          <cell r="A261">
            <v>51</v>
          </cell>
          <cell r="B261">
            <v>28.6</v>
          </cell>
          <cell r="C261">
            <v>30.72</v>
          </cell>
          <cell r="D261">
            <v>31.74</v>
          </cell>
          <cell r="E261">
            <v>34.479999999999997</v>
          </cell>
          <cell r="F261">
            <v>35.869999999999997</v>
          </cell>
          <cell r="G261">
            <v>37.43</v>
          </cell>
          <cell r="H261">
            <v>39.85</v>
          </cell>
          <cell r="I261">
            <v>42.09</v>
          </cell>
          <cell r="J261">
            <v>43.65</v>
          </cell>
          <cell r="K261">
            <v>44.91</v>
          </cell>
          <cell r="L261">
            <v>47.03</v>
          </cell>
          <cell r="M261">
            <v>48.89</v>
          </cell>
        </row>
        <row r="262">
          <cell r="A262">
            <v>52</v>
          </cell>
          <cell r="B262">
            <v>29.34</v>
          </cell>
          <cell r="C262">
            <v>31.49</v>
          </cell>
          <cell r="D262">
            <v>32.53</v>
          </cell>
          <cell r="E262">
            <v>35.299999999999997</v>
          </cell>
          <cell r="F262">
            <v>36.71</v>
          </cell>
          <cell r="G262">
            <v>38.28</v>
          </cell>
          <cell r="H262">
            <v>40.729999999999997</v>
          </cell>
          <cell r="I262">
            <v>43</v>
          </cell>
          <cell r="J262">
            <v>44.58</v>
          </cell>
          <cell r="K262">
            <v>45.85</v>
          </cell>
          <cell r="L262">
            <v>47.99</v>
          </cell>
          <cell r="M262">
            <v>49.87</v>
          </cell>
        </row>
        <row r="263">
          <cell r="A263">
            <v>53</v>
          </cell>
          <cell r="B263">
            <v>30.09</v>
          </cell>
          <cell r="C263">
            <v>32.26</v>
          </cell>
          <cell r="D263">
            <v>33.31</v>
          </cell>
          <cell r="E263">
            <v>36.130000000000003</v>
          </cell>
          <cell r="F263">
            <v>37.549999999999997</v>
          </cell>
          <cell r="G263">
            <v>39.14</v>
          </cell>
          <cell r="H263">
            <v>41.62</v>
          </cell>
          <cell r="I263">
            <v>43.91</v>
          </cell>
          <cell r="J263">
            <v>45.5</v>
          </cell>
          <cell r="K263">
            <v>46.8</v>
          </cell>
          <cell r="L263">
            <v>48.95</v>
          </cell>
          <cell r="M263">
            <v>50.85</v>
          </cell>
        </row>
        <row r="264">
          <cell r="A264">
            <v>54</v>
          </cell>
          <cell r="B264">
            <v>30.84</v>
          </cell>
          <cell r="C264">
            <v>33.04</v>
          </cell>
          <cell r="D264">
            <v>34.1</v>
          </cell>
          <cell r="E264">
            <v>36.950000000000003</v>
          </cell>
          <cell r="F264">
            <v>38.39</v>
          </cell>
          <cell r="G264">
            <v>40</v>
          </cell>
          <cell r="H264">
            <v>42.51</v>
          </cell>
          <cell r="I264">
            <v>44.82</v>
          </cell>
          <cell r="J264">
            <v>46.43</v>
          </cell>
          <cell r="K264">
            <v>47.74</v>
          </cell>
          <cell r="L264">
            <v>49.92</v>
          </cell>
          <cell r="M264">
            <v>51.83</v>
          </cell>
        </row>
        <row r="265">
          <cell r="A265">
            <v>55</v>
          </cell>
          <cell r="B265">
            <v>31.59</v>
          </cell>
          <cell r="C265">
            <v>33.82</v>
          </cell>
          <cell r="D265">
            <v>34.9</v>
          </cell>
          <cell r="E265">
            <v>37.78</v>
          </cell>
          <cell r="F265">
            <v>39.229999999999997</v>
          </cell>
          <cell r="G265">
            <v>40.86</v>
          </cell>
          <cell r="H265">
            <v>43.4</v>
          </cell>
          <cell r="I265">
            <v>45.74</v>
          </cell>
          <cell r="J265">
            <v>47.36</v>
          </cell>
          <cell r="K265">
            <v>48.68</v>
          </cell>
          <cell r="L265">
            <v>50.88</v>
          </cell>
          <cell r="M265">
            <v>52.82</v>
          </cell>
        </row>
        <row r="266">
          <cell r="A266">
            <v>56</v>
          </cell>
          <cell r="B266">
            <v>32.340000000000003</v>
          </cell>
          <cell r="C266">
            <v>34.6</v>
          </cell>
          <cell r="D266">
            <v>35.69</v>
          </cell>
          <cell r="E266">
            <v>38.6</v>
          </cell>
          <cell r="F266">
            <v>40.07</v>
          </cell>
          <cell r="G266">
            <v>41.72</v>
          </cell>
          <cell r="H266">
            <v>44.29</v>
          </cell>
          <cell r="I266">
            <v>46.65</v>
          </cell>
          <cell r="J266">
            <v>48.29</v>
          </cell>
          <cell r="K266">
            <v>49.63</v>
          </cell>
          <cell r="L266">
            <v>51.85</v>
          </cell>
          <cell r="M266">
            <v>53.8</v>
          </cell>
        </row>
        <row r="267">
          <cell r="A267">
            <v>57</v>
          </cell>
          <cell r="B267">
            <v>33.090000000000003</v>
          </cell>
          <cell r="C267">
            <v>35.380000000000003</v>
          </cell>
          <cell r="D267">
            <v>36.479999999999997</v>
          </cell>
          <cell r="E267">
            <v>39.43</v>
          </cell>
          <cell r="F267">
            <v>40.92</v>
          </cell>
          <cell r="G267">
            <v>42.59</v>
          </cell>
          <cell r="H267">
            <v>45.18</v>
          </cell>
          <cell r="I267">
            <v>47.56</v>
          </cell>
          <cell r="J267">
            <v>49.22</v>
          </cell>
          <cell r="K267">
            <v>50.57</v>
          </cell>
          <cell r="L267">
            <v>52.81</v>
          </cell>
          <cell r="M267">
            <v>54.78</v>
          </cell>
        </row>
        <row r="268">
          <cell r="A268">
            <v>58</v>
          </cell>
          <cell r="B268">
            <v>33.85</v>
          </cell>
          <cell r="C268">
            <v>36.159999999999997</v>
          </cell>
          <cell r="D268">
            <v>37.28</v>
          </cell>
          <cell r="E268">
            <v>40.26</v>
          </cell>
          <cell r="F268">
            <v>41.77</v>
          </cell>
          <cell r="G268">
            <v>43.45</v>
          </cell>
          <cell r="H268">
            <v>46.07</v>
          </cell>
          <cell r="I268">
            <v>48.48</v>
          </cell>
          <cell r="J268">
            <v>50.15</v>
          </cell>
          <cell r="K268">
            <v>51.51</v>
          </cell>
          <cell r="L268">
            <v>53.78</v>
          </cell>
          <cell r="M268">
            <v>55.77</v>
          </cell>
        </row>
        <row r="269">
          <cell r="A269">
            <v>59</v>
          </cell>
          <cell r="B269">
            <v>34.6</v>
          </cell>
          <cell r="C269">
            <v>36.950000000000003</v>
          </cell>
          <cell r="D269">
            <v>38.08</v>
          </cell>
          <cell r="E269">
            <v>41.09</v>
          </cell>
          <cell r="F269">
            <v>42.61</v>
          </cell>
          <cell r="G269">
            <v>44.32</v>
          </cell>
          <cell r="H269">
            <v>46.96</v>
          </cell>
          <cell r="I269">
            <v>49.4</v>
          </cell>
          <cell r="J269">
            <v>51.09</v>
          </cell>
          <cell r="K269">
            <v>52.46</v>
          </cell>
          <cell r="L269">
            <v>54.74</v>
          </cell>
          <cell r="M269">
            <v>56.75</v>
          </cell>
        </row>
        <row r="270">
          <cell r="A270">
            <v>60</v>
          </cell>
          <cell r="B270">
            <v>35.36</v>
          </cell>
          <cell r="C270">
            <v>37.729999999999997</v>
          </cell>
          <cell r="D270">
            <v>38.880000000000003</v>
          </cell>
          <cell r="E270">
            <v>41.93</v>
          </cell>
          <cell r="F270">
            <v>43.46</v>
          </cell>
          <cell r="G270">
            <v>45.18</v>
          </cell>
          <cell r="H270">
            <v>47.85</v>
          </cell>
          <cell r="I270">
            <v>50.31</v>
          </cell>
          <cell r="J270">
            <v>52.02</v>
          </cell>
          <cell r="K270">
            <v>53.4</v>
          </cell>
          <cell r="L270">
            <v>55.71</v>
          </cell>
          <cell r="M270">
            <v>57.73</v>
          </cell>
        </row>
        <row r="271">
          <cell r="A271">
            <v>61</v>
          </cell>
          <cell r="B271">
            <v>36.130000000000003</v>
          </cell>
          <cell r="C271">
            <v>38.520000000000003</v>
          </cell>
          <cell r="D271">
            <v>39.68</v>
          </cell>
          <cell r="E271">
            <v>42.76</v>
          </cell>
          <cell r="F271">
            <v>44.31</v>
          </cell>
          <cell r="G271">
            <v>46.05</v>
          </cell>
          <cell r="H271">
            <v>48.75</v>
          </cell>
          <cell r="I271">
            <v>51.23</v>
          </cell>
          <cell r="J271">
            <v>52.95</v>
          </cell>
          <cell r="K271">
            <v>54.35</v>
          </cell>
          <cell r="L271">
            <v>56.68</v>
          </cell>
          <cell r="M271">
            <v>58.72</v>
          </cell>
        </row>
        <row r="272">
          <cell r="A272">
            <v>62</v>
          </cell>
          <cell r="B272">
            <v>36.89</v>
          </cell>
          <cell r="C272">
            <v>39.31</v>
          </cell>
          <cell r="D272">
            <v>40.479999999999997</v>
          </cell>
          <cell r="E272">
            <v>43.6</v>
          </cell>
          <cell r="F272">
            <v>45.16</v>
          </cell>
          <cell r="G272">
            <v>46.92</v>
          </cell>
          <cell r="H272">
            <v>49.64</v>
          </cell>
          <cell r="I272">
            <v>52.15</v>
          </cell>
          <cell r="J272">
            <v>53.89</v>
          </cell>
          <cell r="K272">
            <v>55.3</v>
          </cell>
          <cell r="L272">
            <v>57.64</v>
          </cell>
          <cell r="M272">
            <v>59.7</v>
          </cell>
        </row>
        <row r="273">
          <cell r="A273">
            <v>63</v>
          </cell>
          <cell r="B273">
            <v>37.659999999999997</v>
          </cell>
          <cell r="C273">
            <v>40.11</v>
          </cell>
          <cell r="D273">
            <v>41.29</v>
          </cell>
          <cell r="E273">
            <v>44.43</v>
          </cell>
          <cell r="F273">
            <v>46.02</v>
          </cell>
          <cell r="G273">
            <v>47.79</v>
          </cell>
          <cell r="H273">
            <v>50.54</v>
          </cell>
          <cell r="I273">
            <v>53.07</v>
          </cell>
          <cell r="J273">
            <v>54.82</v>
          </cell>
          <cell r="K273">
            <v>56.24</v>
          </cell>
          <cell r="L273">
            <v>58.61</v>
          </cell>
          <cell r="M273">
            <v>60.68</v>
          </cell>
        </row>
        <row r="274">
          <cell r="A274">
            <v>64</v>
          </cell>
          <cell r="B274">
            <v>38.42</v>
          </cell>
          <cell r="C274">
            <v>40.9</v>
          </cell>
          <cell r="D274">
            <v>42.09</v>
          </cell>
          <cell r="E274">
            <v>45.27</v>
          </cell>
          <cell r="F274">
            <v>46.87</v>
          </cell>
          <cell r="G274">
            <v>48.66</v>
          </cell>
          <cell r="H274">
            <v>51.43</v>
          </cell>
          <cell r="I274">
            <v>53.99</v>
          </cell>
          <cell r="J274">
            <v>55.76</v>
          </cell>
          <cell r="K274">
            <v>57.19</v>
          </cell>
          <cell r="L274">
            <v>59.58</v>
          </cell>
          <cell r="M274">
            <v>61.67</v>
          </cell>
        </row>
        <row r="275">
          <cell r="A275">
            <v>65</v>
          </cell>
          <cell r="B275">
            <v>39.19</v>
          </cell>
          <cell r="C275">
            <v>41.7</v>
          </cell>
          <cell r="D275">
            <v>42.9</v>
          </cell>
          <cell r="E275">
            <v>46.11</v>
          </cell>
          <cell r="F275">
            <v>47.73</v>
          </cell>
          <cell r="G275">
            <v>49.53</v>
          </cell>
          <cell r="H275">
            <v>52.33</v>
          </cell>
          <cell r="I275">
            <v>54.91</v>
          </cell>
          <cell r="J275">
            <v>56.69</v>
          </cell>
          <cell r="K275">
            <v>58.14</v>
          </cell>
          <cell r="L275">
            <v>60.54</v>
          </cell>
          <cell r="M275">
            <v>62.65</v>
          </cell>
        </row>
        <row r="276">
          <cell r="A276">
            <v>66</v>
          </cell>
          <cell r="B276">
            <v>39.96</v>
          </cell>
          <cell r="C276">
            <v>42.49</v>
          </cell>
          <cell r="D276">
            <v>43.71</v>
          </cell>
          <cell r="E276">
            <v>46.95</v>
          </cell>
          <cell r="F276">
            <v>48.58</v>
          </cell>
          <cell r="G276">
            <v>50.41</v>
          </cell>
          <cell r="H276">
            <v>53.23</v>
          </cell>
          <cell r="I276">
            <v>55.83</v>
          </cell>
          <cell r="J276">
            <v>57.63</v>
          </cell>
          <cell r="K276">
            <v>59.08</v>
          </cell>
          <cell r="L276">
            <v>61.51</v>
          </cell>
          <cell r="M276">
            <v>63.64</v>
          </cell>
        </row>
        <row r="277">
          <cell r="A277">
            <v>67</v>
          </cell>
          <cell r="B277">
            <v>40.74</v>
          </cell>
          <cell r="C277">
            <v>43.29</v>
          </cell>
          <cell r="D277">
            <v>44.52</v>
          </cell>
          <cell r="E277">
            <v>47.79</v>
          </cell>
          <cell r="F277">
            <v>49.44</v>
          </cell>
          <cell r="G277">
            <v>51.28</v>
          </cell>
          <cell r="H277">
            <v>54.13</v>
          </cell>
          <cell r="I277">
            <v>56.75</v>
          </cell>
          <cell r="J277">
            <v>58.56</v>
          </cell>
          <cell r="K277">
            <v>60.03</v>
          </cell>
          <cell r="L277">
            <v>62.48</v>
          </cell>
          <cell r="M277">
            <v>64.62</v>
          </cell>
        </row>
        <row r="278">
          <cell r="A278">
            <v>68</v>
          </cell>
          <cell r="B278">
            <v>41.51</v>
          </cell>
          <cell r="C278">
            <v>44.09</v>
          </cell>
          <cell r="D278">
            <v>45.33</v>
          </cell>
          <cell r="E278">
            <v>48.64</v>
          </cell>
          <cell r="F278">
            <v>50.3</v>
          </cell>
          <cell r="G278">
            <v>52.16</v>
          </cell>
          <cell r="H278">
            <v>55.03</v>
          </cell>
          <cell r="I278">
            <v>57.67</v>
          </cell>
          <cell r="J278">
            <v>59.5</v>
          </cell>
          <cell r="K278">
            <v>60.98</v>
          </cell>
          <cell r="L278">
            <v>63.45</v>
          </cell>
          <cell r="M278">
            <v>65.61</v>
          </cell>
        </row>
        <row r="279">
          <cell r="A279">
            <v>69</v>
          </cell>
          <cell r="B279">
            <v>42.29</v>
          </cell>
          <cell r="C279">
            <v>44.89</v>
          </cell>
          <cell r="D279">
            <v>46.15</v>
          </cell>
          <cell r="E279">
            <v>49.48</v>
          </cell>
          <cell r="F279">
            <v>51.16</v>
          </cell>
          <cell r="G279">
            <v>53.03</v>
          </cell>
          <cell r="H279">
            <v>55.93</v>
          </cell>
          <cell r="I279">
            <v>58.59</v>
          </cell>
          <cell r="J279">
            <v>60.44</v>
          </cell>
          <cell r="K279">
            <v>61.93</v>
          </cell>
          <cell r="L279">
            <v>64.41</v>
          </cell>
          <cell r="M279">
            <v>66.59</v>
          </cell>
        </row>
        <row r="280">
          <cell r="A280">
            <v>70</v>
          </cell>
          <cell r="B280">
            <v>43.07</v>
          </cell>
          <cell r="C280">
            <v>45.7</v>
          </cell>
          <cell r="D280">
            <v>46.96</v>
          </cell>
          <cell r="E280">
            <v>50.33</v>
          </cell>
          <cell r="F280">
            <v>52.02</v>
          </cell>
          <cell r="G280">
            <v>53.91</v>
          </cell>
          <cell r="H280">
            <v>56.83</v>
          </cell>
          <cell r="I280">
            <v>59.52</v>
          </cell>
          <cell r="J280">
            <v>61.37</v>
          </cell>
          <cell r="K280">
            <v>62.88</v>
          </cell>
          <cell r="L280">
            <v>65.38</v>
          </cell>
          <cell r="M280">
            <v>67.58</v>
          </cell>
        </row>
        <row r="281">
          <cell r="A281">
            <v>71</v>
          </cell>
          <cell r="B281">
            <v>43.84</v>
          </cell>
          <cell r="C281">
            <v>46.5</v>
          </cell>
          <cell r="D281">
            <v>47.78</v>
          </cell>
          <cell r="E281">
            <v>51.17</v>
          </cell>
          <cell r="F281">
            <v>52.88</v>
          </cell>
          <cell r="G281">
            <v>54.79</v>
          </cell>
          <cell r="H281">
            <v>57.73</v>
          </cell>
          <cell r="I281">
            <v>60.44</v>
          </cell>
          <cell r="J281">
            <v>62.31</v>
          </cell>
          <cell r="K281">
            <v>63.83</v>
          </cell>
          <cell r="L281">
            <v>66.349999999999994</v>
          </cell>
          <cell r="M281">
            <v>68.56</v>
          </cell>
        </row>
        <row r="282">
          <cell r="A282">
            <v>72</v>
          </cell>
          <cell r="B282">
            <v>44.63</v>
          </cell>
          <cell r="C282">
            <v>47.31</v>
          </cell>
          <cell r="D282">
            <v>48.6</v>
          </cell>
          <cell r="E282">
            <v>52.02</v>
          </cell>
          <cell r="F282">
            <v>53.74</v>
          </cell>
          <cell r="G282">
            <v>55.66</v>
          </cell>
          <cell r="H282">
            <v>58.63</v>
          </cell>
          <cell r="I282">
            <v>61.36</v>
          </cell>
          <cell r="J282">
            <v>63.25</v>
          </cell>
          <cell r="K282">
            <v>64.78</v>
          </cell>
          <cell r="L282">
            <v>67.319999999999993</v>
          </cell>
          <cell r="M282">
            <v>69.540000000000006</v>
          </cell>
        </row>
        <row r="283">
          <cell r="A283">
            <v>73</v>
          </cell>
          <cell r="B283">
            <v>45.41</v>
          </cell>
          <cell r="C283">
            <v>48.11</v>
          </cell>
          <cell r="D283">
            <v>49.42</v>
          </cell>
          <cell r="E283">
            <v>52.87</v>
          </cell>
          <cell r="F283">
            <v>54.6</v>
          </cell>
          <cell r="G283">
            <v>56.54</v>
          </cell>
          <cell r="H283">
            <v>59.54</v>
          </cell>
          <cell r="I283">
            <v>62.29</v>
          </cell>
          <cell r="J283">
            <v>64.19</v>
          </cell>
          <cell r="K283">
            <v>65.73</v>
          </cell>
          <cell r="L283">
            <v>68.290000000000006</v>
          </cell>
          <cell r="M283">
            <v>70.53</v>
          </cell>
        </row>
        <row r="284">
          <cell r="A284">
            <v>74</v>
          </cell>
          <cell r="B284">
            <v>46.19</v>
          </cell>
          <cell r="C284">
            <v>48.92</v>
          </cell>
          <cell r="D284">
            <v>50.24</v>
          </cell>
          <cell r="E284">
            <v>53.72</v>
          </cell>
          <cell r="F284">
            <v>55.47</v>
          </cell>
          <cell r="G284">
            <v>57.42</v>
          </cell>
          <cell r="H284">
            <v>60.44</v>
          </cell>
          <cell r="I284">
            <v>63.21</v>
          </cell>
          <cell r="J284">
            <v>65.13</v>
          </cell>
          <cell r="K284">
            <v>66.680000000000007</v>
          </cell>
          <cell r="L284">
            <v>69.260000000000005</v>
          </cell>
          <cell r="M284">
            <v>71.52</v>
          </cell>
        </row>
        <row r="285">
          <cell r="A285">
            <v>75</v>
          </cell>
          <cell r="B285">
            <v>46.98</v>
          </cell>
          <cell r="C285">
            <v>49.73</v>
          </cell>
          <cell r="D285">
            <v>51.06</v>
          </cell>
          <cell r="E285">
            <v>54.57</v>
          </cell>
          <cell r="F285">
            <v>56.33</v>
          </cell>
          <cell r="G285">
            <v>58.3</v>
          </cell>
          <cell r="H285">
            <v>61.35</v>
          </cell>
          <cell r="I285">
            <v>64.14</v>
          </cell>
          <cell r="J285">
            <v>66.069999999999993</v>
          </cell>
          <cell r="K285">
            <v>67.63</v>
          </cell>
          <cell r="L285">
            <v>70.23</v>
          </cell>
          <cell r="M285">
            <v>72.5</v>
          </cell>
        </row>
        <row r="286">
          <cell r="A286">
            <v>76</v>
          </cell>
          <cell r="B286">
            <v>47.76</v>
          </cell>
          <cell r="C286">
            <v>50.54</v>
          </cell>
          <cell r="D286">
            <v>51.88</v>
          </cell>
          <cell r="E286">
            <v>55.42</v>
          </cell>
          <cell r="F286">
            <v>57.2</v>
          </cell>
          <cell r="G286">
            <v>59.19</v>
          </cell>
          <cell r="H286">
            <v>62.25</v>
          </cell>
          <cell r="I286">
            <v>65.06</v>
          </cell>
          <cell r="J286">
            <v>67.010000000000005</v>
          </cell>
          <cell r="K286">
            <v>68.58</v>
          </cell>
          <cell r="L286">
            <v>71.2</v>
          </cell>
          <cell r="M286">
            <v>73.489999999999995</v>
          </cell>
        </row>
        <row r="287">
          <cell r="A287">
            <v>77</v>
          </cell>
          <cell r="B287">
            <v>48.55</v>
          </cell>
          <cell r="C287">
            <v>51.36</v>
          </cell>
          <cell r="D287">
            <v>52.7</v>
          </cell>
          <cell r="E287">
            <v>56.28</v>
          </cell>
          <cell r="F287">
            <v>58.07</v>
          </cell>
          <cell r="G287">
            <v>60.07</v>
          </cell>
          <cell r="H287">
            <v>63.16</v>
          </cell>
          <cell r="I287">
            <v>65.989999999999995</v>
          </cell>
          <cell r="J287">
            <v>67.95</v>
          </cell>
          <cell r="K287">
            <v>69.540000000000006</v>
          </cell>
          <cell r="L287">
            <v>72.17</v>
          </cell>
          <cell r="M287">
            <v>74.47</v>
          </cell>
        </row>
        <row r="288">
          <cell r="A288">
            <v>78</v>
          </cell>
          <cell r="B288">
            <v>49.34</v>
          </cell>
          <cell r="C288">
            <v>52.17</v>
          </cell>
          <cell r="D288">
            <v>53.53</v>
          </cell>
          <cell r="E288">
            <v>57.13</v>
          </cell>
          <cell r="F288">
            <v>58.94</v>
          </cell>
          <cell r="G288">
            <v>60.95</v>
          </cell>
          <cell r="H288">
            <v>64.06</v>
          </cell>
          <cell r="I288">
            <v>66.92</v>
          </cell>
          <cell r="J288">
            <v>68.89</v>
          </cell>
          <cell r="K288">
            <v>70.489999999999995</v>
          </cell>
          <cell r="L288">
            <v>73.14</v>
          </cell>
          <cell r="M288">
            <v>75.459999999999994</v>
          </cell>
        </row>
        <row r="289">
          <cell r="A289">
            <v>79</v>
          </cell>
          <cell r="B289">
            <v>50.13</v>
          </cell>
          <cell r="C289">
            <v>52.98</v>
          </cell>
          <cell r="D289">
            <v>54.35</v>
          </cell>
          <cell r="E289">
            <v>57.98</v>
          </cell>
          <cell r="F289">
            <v>59.8</v>
          </cell>
          <cell r="G289">
            <v>61.84</v>
          </cell>
          <cell r="H289">
            <v>64.97</v>
          </cell>
          <cell r="I289">
            <v>67.849999999999994</v>
          </cell>
          <cell r="J289">
            <v>69.83</v>
          </cell>
          <cell r="K289">
            <v>71.44</v>
          </cell>
          <cell r="L289">
            <v>74.11</v>
          </cell>
          <cell r="M289">
            <v>76.44</v>
          </cell>
        </row>
        <row r="290">
          <cell r="A290">
            <v>80</v>
          </cell>
          <cell r="B290">
            <v>50.92</v>
          </cell>
          <cell r="C290">
            <v>53.8</v>
          </cell>
          <cell r="D290">
            <v>55.18</v>
          </cell>
          <cell r="E290">
            <v>58.84</v>
          </cell>
          <cell r="F290">
            <v>60.67</v>
          </cell>
          <cell r="G290">
            <v>62.72</v>
          </cell>
          <cell r="H290">
            <v>65.88</v>
          </cell>
          <cell r="I290">
            <v>68.77</v>
          </cell>
          <cell r="J290">
            <v>70.77</v>
          </cell>
          <cell r="K290">
            <v>72.39</v>
          </cell>
          <cell r="L290">
            <v>75.08</v>
          </cell>
          <cell r="M290">
            <v>77.430000000000007</v>
          </cell>
        </row>
        <row r="291">
          <cell r="A291">
            <v>81</v>
          </cell>
          <cell r="B291">
            <v>51.72</v>
          </cell>
          <cell r="C291">
            <v>54.62</v>
          </cell>
          <cell r="D291">
            <v>56.01</v>
          </cell>
          <cell r="E291">
            <v>59.7</v>
          </cell>
          <cell r="F291">
            <v>61.54</v>
          </cell>
          <cell r="G291">
            <v>63.61</v>
          </cell>
          <cell r="H291">
            <v>66.790000000000006</v>
          </cell>
          <cell r="I291">
            <v>69.7</v>
          </cell>
          <cell r="J291">
            <v>71.72</v>
          </cell>
          <cell r="K291">
            <v>73.349999999999994</v>
          </cell>
          <cell r="L291">
            <v>76.05</v>
          </cell>
          <cell r="M291">
            <v>78.41</v>
          </cell>
        </row>
        <row r="292">
          <cell r="A292">
            <v>82</v>
          </cell>
          <cell r="B292">
            <v>52.51</v>
          </cell>
          <cell r="C292">
            <v>55.43</v>
          </cell>
          <cell r="D292">
            <v>56.84</v>
          </cell>
          <cell r="E292">
            <v>60.55</v>
          </cell>
          <cell r="F292">
            <v>62.41</v>
          </cell>
          <cell r="G292">
            <v>64.489999999999995</v>
          </cell>
          <cell r="H292">
            <v>67.7</v>
          </cell>
          <cell r="I292">
            <v>70.63</v>
          </cell>
          <cell r="J292">
            <v>72.66</v>
          </cell>
          <cell r="K292">
            <v>74.3</v>
          </cell>
          <cell r="L292">
            <v>77.02</v>
          </cell>
          <cell r="M292">
            <v>79.400000000000006</v>
          </cell>
        </row>
        <row r="293">
          <cell r="A293">
            <v>83</v>
          </cell>
          <cell r="B293">
            <v>53.31</v>
          </cell>
          <cell r="C293">
            <v>56.25</v>
          </cell>
          <cell r="D293">
            <v>57.67</v>
          </cell>
          <cell r="E293">
            <v>61.41</v>
          </cell>
          <cell r="F293">
            <v>63.29</v>
          </cell>
          <cell r="G293">
            <v>65.38</v>
          </cell>
          <cell r="H293">
            <v>68.599999999999994</v>
          </cell>
          <cell r="I293">
            <v>71.56</v>
          </cell>
          <cell r="J293">
            <v>73.599999999999994</v>
          </cell>
          <cell r="K293">
            <v>75.25</v>
          </cell>
          <cell r="L293">
            <v>77.989999999999995</v>
          </cell>
          <cell r="M293">
            <v>80.39</v>
          </cell>
        </row>
        <row r="294">
          <cell r="A294">
            <v>84</v>
          </cell>
          <cell r="B294">
            <v>54.1</v>
          </cell>
          <cell r="C294">
            <v>57.07</v>
          </cell>
          <cell r="D294">
            <v>58.5</v>
          </cell>
          <cell r="E294">
            <v>62.27</v>
          </cell>
          <cell r="F294">
            <v>64.16</v>
          </cell>
          <cell r="G294">
            <v>66.27</v>
          </cell>
          <cell r="H294">
            <v>69.510000000000005</v>
          </cell>
          <cell r="I294">
            <v>72.489999999999995</v>
          </cell>
          <cell r="J294">
            <v>74.540000000000006</v>
          </cell>
          <cell r="K294">
            <v>76.209999999999994</v>
          </cell>
          <cell r="L294">
            <v>78.959999999999994</v>
          </cell>
          <cell r="M294">
            <v>81.37</v>
          </cell>
        </row>
        <row r="295">
          <cell r="A295">
            <v>85</v>
          </cell>
          <cell r="B295">
            <v>54.9</v>
          </cell>
          <cell r="C295">
            <v>57.89</v>
          </cell>
          <cell r="D295">
            <v>59.33</v>
          </cell>
          <cell r="E295">
            <v>63.13</v>
          </cell>
          <cell r="F295">
            <v>65.03</v>
          </cell>
          <cell r="G295">
            <v>67.150000000000006</v>
          </cell>
          <cell r="H295">
            <v>70.430000000000007</v>
          </cell>
          <cell r="I295">
            <v>73.42</v>
          </cell>
          <cell r="J295">
            <v>75.489999999999995</v>
          </cell>
          <cell r="K295">
            <v>77.16</v>
          </cell>
          <cell r="L295">
            <v>79.930000000000007</v>
          </cell>
          <cell r="M295">
            <v>82.36</v>
          </cell>
        </row>
        <row r="296">
          <cell r="A296">
            <v>86</v>
          </cell>
          <cell r="B296">
            <v>55.7</v>
          </cell>
          <cell r="C296">
            <v>58.72</v>
          </cell>
          <cell r="D296">
            <v>60.16</v>
          </cell>
          <cell r="E296">
            <v>63.99</v>
          </cell>
          <cell r="F296">
            <v>65.91</v>
          </cell>
          <cell r="G296">
            <v>68.040000000000006</v>
          </cell>
          <cell r="H296">
            <v>71.34</v>
          </cell>
          <cell r="I296">
            <v>74.349999999999994</v>
          </cell>
          <cell r="J296">
            <v>76.430000000000007</v>
          </cell>
          <cell r="K296">
            <v>78.11</v>
          </cell>
          <cell r="L296">
            <v>80.91</v>
          </cell>
          <cell r="M296">
            <v>83.34</v>
          </cell>
        </row>
        <row r="297">
          <cell r="A297">
            <v>87</v>
          </cell>
          <cell r="B297">
            <v>56.5</v>
          </cell>
          <cell r="C297">
            <v>59.54</v>
          </cell>
          <cell r="D297">
            <v>61</v>
          </cell>
          <cell r="E297">
            <v>64.849999999999994</v>
          </cell>
          <cell r="F297">
            <v>66.78</v>
          </cell>
          <cell r="G297">
            <v>68.930000000000007</v>
          </cell>
          <cell r="H297">
            <v>72.25</v>
          </cell>
          <cell r="I297">
            <v>75.28</v>
          </cell>
          <cell r="J297">
            <v>77.38</v>
          </cell>
          <cell r="K297">
            <v>79.069999999999993</v>
          </cell>
          <cell r="L297">
            <v>81.88</v>
          </cell>
          <cell r="M297">
            <v>84.33</v>
          </cell>
        </row>
        <row r="298">
          <cell r="A298">
            <v>88</v>
          </cell>
          <cell r="B298">
            <v>57.31</v>
          </cell>
          <cell r="C298">
            <v>60.37</v>
          </cell>
          <cell r="D298">
            <v>61.83</v>
          </cell>
          <cell r="E298">
            <v>65.72</v>
          </cell>
          <cell r="F298">
            <v>67.66</v>
          </cell>
          <cell r="G298">
            <v>69.819999999999993</v>
          </cell>
          <cell r="H298">
            <v>73.16</v>
          </cell>
          <cell r="I298">
            <v>76.209999999999994</v>
          </cell>
          <cell r="J298">
            <v>78.319999999999993</v>
          </cell>
          <cell r="K298">
            <v>80.02</v>
          </cell>
          <cell r="L298">
            <v>82.85</v>
          </cell>
          <cell r="M298">
            <v>85.32</v>
          </cell>
        </row>
        <row r="299">
          <cell r="A299">
            <v>89</v>
          </cell>
          <cell r="B299">
            <v>58.11</v>
          </cell>
          <cell r="C299">
            <v>61.19</v>
          </cell>
          <cell r="D299">
            <v>62.67</v>
          </cell>
          <cell r="E299">
            <v>66.58</v>
          </cell>
          <cell r="F299">
            <v>68.53</v>
          </cell>
          <cell r="G299">
            <v>70.709999999999994</v>
          </cell>
          <cell r="H299">
            <v>74.069999999999993</v>
          </cell>
          <cell r="I299">
            <v>77.14</v>
          </cell>
          <cell r="J299">
            <v>79.27</v>
          </cell>
          <cell r="K299">
            <v>80.98</v>
          </cell>
          <cell r="L299">
            <v>83.82</v>
          </cell>
          <cell r="M299">
            <v>86.3</v>
          </cell>
        </row>
        <row r="300">
          <cell r="A300">
            <v>90</v>
          </cell>
          <cell r="B300">
            <v>58.91</v>
          </cell>
          <cell r="C300">
            <v>62.02</v>
          </cell>
          <cell r="D300">
            <v>63.51</v>
          </cell>
          <cell r="E300">
            <v>67.44</v>
          </cell>
          <cell r="F300">
            <v>69.41</v>
          </cell>
          <cell r="G300">
            <v>71.61</v>
          </cell>
          <cell r="H300">
            <v>74.98</v>
          </cell>
          <cell r="I300">
            <v>78.08</v>
          </cell>
          <cell r="J300">
            <v>80.209999999999994</v>
          </cell>
          <cell r="K300">
            <v>81.93</v>
          </cell>
          <cell r="L300">
            <v>84.79</v>
          </cell>
          <cell r="M300">
            <v>87.29</v>
          </cell>
        </row>
        <row r="301">
          <cell r="A301">
            <v>91</v>
          </cell>
          <cell r="B301">
            <v>59.72</v>
          </cell>
          <cell r="C301">
            <v>62.84</v>
          </cell>
          <cell r="D301">
            <v>64.34</v>
          </cell>
          <cell r="E301">
            <v>68.31</v>
          </cell>
          <cell r="F301">
            <v>70.290000000000006</v>
          </cell>
          <cell r="G301">
            <v>72.5</v>
          </cell>
          <cell r="H301">
            <v>75.900000000000006</v>
          </cell>
          <cell r="I301">
            <v>79.010000000000005</v>
          </cell>
          <cell r="J301">
            <v>81.16</v>
          </cell>
          <cell r="K301">
            <v>82.89</v>
          </cell>
          <cell r="L301">
            <v>85.77</v>
          </cell>
          <cell r="M301">
            <v>88.28</v>
          </cell>
        </row>
        <row r="302">
          <cell r="A302">
            <v>92</v>
          </cell>
          <cell r="B302">
            <v>60.52</v>
          </cell>
          <cell r="C302">
            <v>63.67</v>
          </cell>
          <cell r="D302">
            <v>65.180000000000007</v>
          </cell>
          <cell r="E302">
            <v>69.17</v>
          </cell>
          <cell r="F302">
            <v>71.17</v>
          </cell>
          <cell r="G302">
            <v>73.39</v>
          </cell>
          <cell r="H302">
            <v>76.81</v>
          </cell>
          <cell r="I302">
            <v>79.94</v>
          </cell>
          <cell r="J302">
            <v>82.1</v>
          </cell>
          <cell r="K302">
            <v>83.85</v>
          </cell>
          <cell r="L302">
            <v>86.74</v>
          </cell>
          <cell r="M302">
            <v>89.26</v>
          </cell>
        </row>
        <row r="303">
          <cell r="A303">
            <v>93</v>
          </cell>
          <cell r="B303">
            <v>61.33</v>
          </cell>
          <cell r="C303">
            <v>64.5</v>
          </cell>
          <cell r="D303">
            <v>66.02</v>
          </cell>
          <cell r="E303">
            <v>70.040000000000006</v>
          </cell>
          <cell r="F303">
            <v>72.05</v>
          </cell>
          <cell r="G303">
            <v>74.28</v>
          </cell>
          <cell r="H303">
            <v>77.73</v>
          </cell>
          <cell r="I303">
            <v>80.88</v>
          </cell>
          <cell r="J303">
            <v>83.05</v>
          </cell>
          <cell r="K303">
            <v>84.8</v>
          </cell>
          <cell r="L303">
            <v>87.71</v>
          </cell>
          <cell r="M303">
            <v>90.25</v>
          </cell>
        </row>
        <row r="304">
          <cell r="A304">
            <v>94</v>
          </cell>
          <cell r="B304">
            <v>62.14</v>
          </cell>
          <cell r="C304">
            <v>65.33</v>
          </cell>
          <cell r="D304">
            <v>66.86</v>
          </cell>
          <cell r="E304">
            <v>70.91</v>
          </cell>
          <cell r="F304">
            <v>72.930000000000007</v>
          </cell>
          <cell r="G304">
            <v>75.180000000000007</v>
          </cell>
          <cell r="H304">
            <v>78.64</v>
          </cell>
          <cell r="I304">
            <v>81.81</v>
          </cell>
          <cell r="J304">
            <v>83.99</v>
          </cell>
          <cell r="K304">
            <v>85.76</v>
          </cell>
          <cell r="L304">
            <v>88.68</v>
          </cell>
          <cell r="M304">
            <v>91.24</v>
          </cell>
        </row>
        <row r="305">
          <cell r="A305">
            <v>95</v>
          </cell>
          <cell r="B305">
            <v>62.95</v>
          </cell>
          <cell r="C305">
            <v>66.16</v>
          </cell>
          <cell r="D305">
            <v>67.7</v>
          </cell>
          <cell r="E305">
            <v>71.77</v>
          </cell>
          <cell r="F305">
            <v>73.81</v>
          </cell>
          <cell r="G305">
            <v>76.069999999999993</v>
          </cell>
          <cell r="H305">
            <v>79.56</v>
          </cell>
          <cell r="I305">
            <v>82.74</v>
          </cell>
          <cell r="J305">
            <v>84.94</v>
          </cell>
          <cell r="K305">
            <v>86.72</v>
          </cell>
          <cell r="L305">
            <v>89.66</v>
          </cell>
          <cell r="M305">
            <v>92.22</v>
          </cell>
        </row>
        <row r="306">
          <cell r="A306">
            <v>96</v>
          </cell>
          <cell r="B306">
            <v>63.76</v>
          </cell>
          <cell r="C306">
            <v>66.989999999999995</v>
          </cell>
          <cell r="D306">
            <v>68.55</v>
          </cell>
          <cell r="E306">
            <v>72.64</v>
          </cell>
          <cell r="F306">
            <v>74.69</v>
          </cell>
          <cell r="G306">
            <v>76.97</v>
          </cell>
          <cell r="H306">
            <v>80.47</v>
          </cell>
          <cell r="I306">
            <v>83.68</v>
          </cell>
          <cell r="J306">
            <v>85.89</v>
          </cell>
          <cell r="K306">
            <v>87.67</v>
          </cell>
          <cell r="L306">
            <v>90.63</v>
          </cell>
          <cell r="M306">
            <v>93.21</v>
          </cell>
        </row>
        <row r="307">
          <cell r="A307">
            <v>97</v>
          </cell>
          <cell r="B307">
            <v>64.569999999999993</v>
          </cell>
          <cell r="C307">
            <v>67.83</v>
          </cell>
          <cell r="D307">
            <v>69.39</v>
          </cell>
          <cell r="E307">
            <v>73.510000000000005</v>
          </cell>
          <cell r="F307">
            <v>75.569999999999993</v>
          </cell>
          <cell r="G307">
            <v>77.86</v>
          </cell>
          <cell r="H307">
            <v>81.39</v>
          </cell>
          <cell r="I307">
            <v>84.61</v>
          </cell>
          <cell r="J307">
            <v>86.83</v>
          </cell>
          <cell r="K307">
            <v>88.63</v>
          </cell>
          <cell r="L307">
            <v>91.6</v>
          </cell>
          <cell r="M307">
            <v>94.2</v>
          </cell>
        </row>
        <row r="308">
          <cell r="A308">
            <v>98</v>
          </cell>
          <cell r="B308">
            <v>65.38</v>
          </cell>
          <cell r="C308">
            <v>68.66</v>
          </cell>
          <cell r="D308">
            <v>70.23</v>
          </cell>
          <cell r="E308">
            <v>74.38</v>
          </cell>
          <cell r="F308">
            <v>76.45</v>
          </cell>
          <cell r="G308">
            <v>78.760000000000005</v>
          </cell>
          <cell r="H308">
            <v>82.31</v>
          </cell>
          <cell r="I308">
            <v>85.55</v>
          </cell>
          <cell r="J308">
            <v>87.78</v>
          </cell>
          <cell r="K308">
            <v>89.59</v>
          </cell>
          <cell r="L308">
            <v>92.58</v>
          </cell>
          <cell r="M308">
            <v>95.19</v>
          </cell>
        </row>
        <row r="309">
          <cell r="A309">
            <v>99</v>
          </cell>
          <cell r="B309">
            <v>66.19</v>
          </cell>
          <cell r="C309">
            <v>69.5</v>
          </cell>
          <cell r="D309">
            <v>71.08</v>
          </cell>
          <cell r="E309">
            <v>75.25</v>
          </cell>
          <cell r="F309">
            <v>77.33</v>
          </cell>
          <cell r="G309">
            <v>79.650000000000006</v>
          </cell>
          <cell r="H309">
            <v>83.22</v>
          </cell>
          <cell r="I309">
            <v>86.48</v>
          </cell>
          <cell r="J309">
            <v>88.73</v>
          </cell>
          <cell r="K309">
            <v>90.54</v>
          </cell>
          <cell r="L309">
            <v>93.55</v>
          </cell>
          <cell r="M309">
            <v>96.17</v>
          </cell>
        </row>
        <row r="310">
          <cell r="A310">
            <v>100</v>
          </cell>
          <cell r="B310">
            <v>67.010000000000005</v>
          </cell>
          <cell r="C310">
            <v>70.33</v>
          </cell>
          <cell r="D310">
            <v>71.92</v>
          </cell>
          <cell r="E310">
            <v>76.12</v>
          </cell>
          <cell r="F310">
            <v>78.22</v>
          </cell>
          <cell r="G310">
            <v>80.55</v>
          </cell>
          <cell r="H310">
            <v>84.14</v>
          </cell>
          <cell r="I310">
            <v>87.42</v>
          </cell>
          <cell r="J310">
            <v>89.68</v>
          </cell>
          <cell r="K310">
            <v>91.5</v>
          </cell>
          <cell r="L310">
            <v>94.52</v>
          </cell>
          <cell r="M310">
            <v>97.16</v>
          </cell>
        </row>
        <row r="311">
          <cell r="A311" t="str">
            <v>N</v>
          </cell>
          <cell r="B311" t="str">
            <v>is</v>
          </cell>
          <cell r="C311" t="str">
            <v>the</v>
          </cell>
          <cell r="D311" t="str">
            <v>number</v>
          </cell>
          <cell r="E311" t="str">
            <v>of</v>
          </cell>
          <cell r="F311" t="str">
            <v>servers.</v>
          </cell>
          <cell r="G311" t="str">
            <v>The</v>
          </cell>
          <cell r="H311" t="str">
            <v>numerical</v>
          </cell>
          <cell r="I311" t="str">
            <v>column</v>
          </cell>
          <cell r="J311" t="str">
            <v>headings</v>
          </cell>
          <cell r="K311" t="str">
            <v>indicate</v>
          </cell>
          <cell r="L311" t="str">
            <v>blocking</v>
          </cell>
          <cell r="M311" t="str">
            <v>probability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Expansion"/>
      <sheetName val="CAF"/>
      <sheetName val="BSC"/>
      <sheetName val="BTS"/>
      <sheetName val="Tech Justification"/>
      <sheetName val="TRX Addition"/>
      <sheetName val="Tech_Justification1"/>
      <sheetName val="TRX_Addition1"/>
      <sheetName val="Tech_Justification"/>
      <sheetName val="TRX_Addi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EXPANSION1"/>
      <sheetName val="TRX ADDITION"/>
      <sheetName val="TRX_ADDITION1"/>
      <sheetName val="TRX_ADDITION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trx add"/>
      <sheetName val="exp"/>
      <sheetName val="HRY PLAN2"/>
      <sheetName val="trx_add1"/>
      <sheetName val="HRY_PLAN21"/>
      <sheetName val="trx_add"/>
      <sheetName val="HRY_PLAN2"/>
      <sheetName val="Outgoing"/>
      <sheetName val="Incoming"/>
      <sheetName val="TRX ADDITION"/>
      <sheetName val="Cabinet details"/>
      <sheetName val="currency"/>
      <sheetName val="TT35"/>
      <sheetName val="Factor_sheet"/>
      <sheetName val="Preside"/>
      <sheetName val="Assumptions"/>
      <sheetName val="entitlements"/>
      <sheetName val="walmart bharti "/>
      <sheetName val="MODEL"/>
      <sheetName val="Himachal"/>
      <sheetName val="TRX_ADDITION"/>
      <sheetName val="Cabinet_details"/>
      <sheetName val="walmart_bharti_"/>
      <sheetName val="P&amp;L"/>
      <sheetName val="FORM-16"/>
      <sheetName val="Cover "/>
      <sheetName val="KEY INPUTS"/>
    </sheetNames>
    <sheetDataSet>
      <sheetData sheetId="0"/>
      <sheetData sheetId="1">
        <row r="5">
          <cell r="K5">
            <v>1</v>
          </cell>
          <cell r="L5">
            <v>2.94</v>
          </cell>
        </row>
        <row r="6">
          <cell r="K6">
            <v>2</v>
          </cell>
          <cell r="L6">
            <v>9.83</v>
          </cell>
        </row>
        <row r="7">
          <cell r="K7">
            <v>3</v>
          </cell>
          <cell r="L7">
            <v>17.5</v>
          </cell>
        </row>
        <row r="8">
          <cell r="K8">
            <v>4</v>
          </cell>
          <cell r="L8">
            <v>24.6</v>
          </cell>
        </row>
        <row r="9">
          <cell r="K9">
            <v>5</v>
          </cell>
          <cell r="L9">
            <v>33.799999999999997</v>
          </cell>
        </row>
        <row r="10">
          <cell r="K10">
            <v>6</v>
          </cell>
          <cell r="L10">
            <v>42.123815880944775</v>
          </cell>
        </row>
        <row r="11">
          <cell r="K11">
            <v>7</v>
          </cell>
          <cell r="L11">
            <v>52.480681812559304</v>
          </cell>
        </row>
      </sheetData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INI"/>
      <sheetName val="Index"/>
      <sheetName val="Cover"/>
      <sheetName val="FY0102"/>
      <sheetName val="AudBS"/>
      <sheetName val="Input_2"/>
      <sheetName val="Competition"/>
      <sheetName val="Input"/>
      <sheetName val="COAI Data"/>
      <sheetName val="Trailing12Mth"/>
      <sheetName val="Trends"/>
      <sheetName val="Check"/>
      <sheetName val="COAI - Chart"/>
      <sheetName val="Ranges"/>
      <sheetName val="Sheet3"/>
      <sheetName val="Int"/>
      <sheetName val="Flash"/>
      <sheetName val="Variance"/>
      <sheetName val="Benchmark"/>
      <sheetName val="Notes"/>
      <sheetName val="Summary"/>
      <sheetName val="Summary (Temp)"/>
      <sheetName val="Cost"/>
      <sheetName val="FY"/>
      <sheetName val="Balance Sheet"/>
      <sheetName val="Sheet2"/>
      <sheetName val="ToDo"/>
      <sheetName val="CellGroups"/>
      <sheetName val="Consolidation"/>
      <sheetName val="Pivot"/>
      <sheetName val="COAI_Data1"/>
      <sheetName val="COAI_-_Chart1"/>
      <sheetName val="Summary_(Temp)1"/>
      <sheetName val="Balance_Sheet1"/>
      <sheetName val="COAI_Data"/>
      <sheetName val="COAI_-_Chart"/>
      <sheetName val="Summary_(Temp)"/>
      <sheetName val="Balance_Sheet"/>
    </sheetNames>
    <sheetDataSet>
      <sheetData sheetId="0" refreshError="1"/>
      <sheetData sheetId="1" refreshError="1">
        <row r="3">
          <cell r="B3" t="str">
            <v>CurMth</v>
          </cell>
          <cell r="C3">
            <v>37773</v>
          </cell>
        </row>
        <row r="4">
          <cell r="B4" t="str">
            <v>CurMthNo</v>
          </cell>
          <cell r="C4">
            <v>3</v>
          </cell>
        </row>
        <row r="5">
          <cell r="B5" t="str">
            <v>CurFYStart</v>
          </cell>
          <cell r="C5">
            <v>37712</v>
          </cell>
        </row>
        <row r="6">
          <cell r="B6" t="str">
            <v>PrvFYStart</v>
          </cell>
          <cell r="C6">
            <v>37347</v>
          </cell>
        </row>
        <row r="7">
          <cell r="B7" t="str">
            <v>TrlStartMth</v>
          </cell>
          <cell r="C7">
            <v>37438</v>
          </cell>
        </row>
        <row r="8">
          <cell r="B8" t="str">
            <v>HyStartMth</v>
          </cell>
          <cell r="C8">
            <v>37622</v>
          </cell>
        </row>
        <row r="9">
          <cell r="B9" t="str">
            <v>CorrPYMth</v>
          </cell>
          <cell r="C9">
            <v>37408</v>
          </cell>
        </row>
        <row r="10">
          <cell r="B10" t="str">
            <v>CurCircleNo</v>
          </cell>
          <cell r="C10">
            <v>1</v>
          </cell>
        </row>
        <row r="11">
          <cell r="B11" t="str">
            <v>CurCircleShort</v>
          </cell>
          <cell r="C11" t="str">
            <v>AP</v>
          </cell>
        </row>
        <row r="12">
          <cell r="B12" t="str">
            <v>CurCircleLong</v>
          </cell>
          <cell r="C12" t="str">
            <v>Andhra Pradesh</v>
          </cell>
        </row>
        <row r="13">
          <cell r="B13" t="str">
            <v>Comp1</v>
          </cell>
          <cell r="C13" t="str">
            <v>Competitor 1  - Bharti</v>
          </cell>
        </row>
        <row r="14">
          <cell r="B14" t="str">
            <v>Comp2</v>
          </cell>
          <cell r="C14" t="str">
            <v>Competitor 2  - NA</v>
          </cell>
        </row>
        <row r="15">
          <cell r="B15" t="str">
            <v>Comp4</v>
          </cell>
          <cell r="C15" t="str">
            <v>Competitor 4  - Hutchison</v>
          </cell>
        </row>
        <row r="16">
          <cell r="B16" t="str">
            <v>Comp1_2</v>
          </cell>
          <cell r="C16" t="str">
            <v>Bharti</v>
          </cell>
        </row>
        <row r="17">
          <cell r="B17" t="str">
            <v>Mar02BS</v>
          </cell>
          <cell r="C17">
            <v>2</v>
          </cell>
        </row>
        <row r="18">
          <cell r="B18" t="str">
            <v>CurTrendNo</v>
          </cell>
          <cell r="C18">
            <v>17</v>
          </cell>
        </row>
        <row r="19">
          <cell r="B19" t="str">
            <v>Consolidation</v>
          </cell>
          <cell r="C19">
            <v>1</v>
          </cell>
        </row>
        <row r="20">
          <cell r="B20" t="str">
            <v>Consolidation_1</v>
          </cell>
          <cell r="C20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dex"/>
      <sheetName val="INI"/>
      <sheetName val="Assumptions"/>
      <sheetName val="Scenario"/>
      <sheetName val="Top Down Model"/>
      <sheetName val="Budget FY04"/>
      <sheetName val="Ch_Profitability"/>
      <sheetName val="Valuation - MP"/>
      <sheetName val="Valuation"/>
      <sheetName val="Operations"/>
      <sheetName val="Summ8"/>
      <sheetName val="Year-0"/>
      <sheetName val="Financials"/>
      <sheetName val="KRA"/>
      <sheetName val="Output"/>
      <sheetName val="BP"/>
      <sheetName val="BP_1"/>
      <sheetName val="BP_2"/>
      <sheetName val="Summ"/>
      <sheetName val="FinStat"/>
      <sheetName val="Summ1"/>
      <sheetName val="Summ2"/>
      <sheetName val="Summ3"/>
      <sheetName val="Summ4"/>
      <sheetName val="Summ5"/>
      <sheetName val="Summ6"/>
      <sheetName val="Summ7"/>
      <sheetName val="Interest"/>
      <sheetName val="Industry"/>
      <sheetName val="Bharti"/>
      <sheetName val="Sheet1"/>
      <sheetName val="Actual FY03"/>
      <sheetName val="Actual FY02"/>
      <sheetName val="Budget FY03"/>
      <sheetName val="BS - Actual 02_03"/>
      <sheetName val="Trends"/>
      <sheetName val="Check"/>
      <sheetName val="Input_0"/>
      <sheetName val="Input_01"/>
      <sheetName val="Input_02"/>
      <sheetName val="Input_03"/>
      <sheetName val="Input_04"/>
      <sheetName val="Input_05"/>
      <sheetName val="Industry Research"/>
      <sheetName val="NSDP"/>
      <sheetName val="Circle Economics"/>
      <sheetName val="Input_06"/>
      <sheetName val="Input_07"/>
      <sheetName val="Input_08"/>
      <sheetName val="Input_09"/>
      <sheetName val="Circle Share"/>
      <sheetName val="Top_Down_Model1"/>
      <sheetName val="Budget_FY041"/>
      <sheetName val="Valuation_-_MP1"/>
      <sheetName val="Actual_FY031"/>
      <sheetName val="Actual_FY021"/>
      <sheetName val="Budget_FY031"/>
      <sheetName val="BS_-_Actual_02_031"/>
      <sheetName val="Industry_Research1"/>
      <sheetName val="Circle_Economics1"/>
      <sheetName val="Circle_Share1"/>
      <sheetName val="Top_Down_Model"/>
      <sheetName val="Budget_FY04"/>
      <sheetName val="Valuation_-_MP"/>
      <sheetName val="Actual_FY03"/>
      <sheetName val="Actual_FY02"/>
      <sheetName val="Budget_FY03"/>
      <sheetName val="BS_-_Actual_02_03"/>
      <sheetName val="Industry_Research"/>
      <sheetName val="Circle_Economics"/>
      <sheetName val="Circle_Share"/>
    </sheetNames>
    <sheetDataSet>
      <sheetData sheetId="0" refreshError="1"/>
      <sheetData sheetId="1" refreshError="1"/>
      <sheetData sheetId="2" refreshError="1">
        <row r="17">
          <cell r="C17" t="str">
            <v>IDEA</v>
          </cell>
        </row>
        <row r="18">
          <cell r="C18" t="str">
            <v>Lenders' Case</v>
          </cell>
        </row>
        <row r="19">
          <cell r="C19" t="str">
            <v>2002-03</v>
          </cell>
        </row>
        <row r="20">
          <cell r="C20">
            <v>4</v>
          </cell>
        </row>
      </sheetData>
      <sheetData sheetId="3" refreshError="1">
        <row r="10">
          <cell r="K10">
            <v>0.05</v>
          </cell>
          <cell r="L10">
            <v>0.05</v>
          </cell>
          <cell r="M10">
            <v>0.05</v>
          </cell>
          <cell r="N10">
            <v>0.05</v>
          </cell>
          <cell r="O10">
            <v>0.05</v>
          </cell>
          <cell r="P10">
            <v>0.05</v>
          </cell>
          <cell r="Q10">
            <v>0.05</v>
          </cell>
          <cell r="R10">
            <v>0.05</v>
          </cell>
          <cell r="S10">
            <v>0.05</v>
          </cell>
          <cell r="T10">
            <v>0.05</v>
          </cell>
        </row>
        <row r="11">
          <cell r="H11">
            <v>46.62</v>
          </cell>
          <cell r="I11">
            <v>48.951000000000001</v>
          </cell>
          <cell r="J11">
            <v>51.39855</v>
          </cell>
          <cell r="K11">
            <v>53.968477500000006</v>
          </cell>
          <cell r="L11">
            <v>56.666901375000009</v>
          </cell>
          <cell r="M11">
            <v>59.500246443750015</v>
          </cell>
          <cell r="N11">
            <v>62.475258765937518</v>
          </cell>
          <cell r="O11">
            <v>65.599021704234403</v>
          </cell>
          <cell r="P11">
            <v>68.878972789446124</v>
          </cell>
          <cell r="Q11">
            <v>72.322921428918434</v>
          </cell>
          <cell r="R11">
            <v>75.939067500364359</v>
          </cell>
          <cell r="S11">
            <v>79.736020875382579</v>
          </cell>
          <cell r="T11">
            <v>83.722821919151713</v>
          </cell>
        </row>
        <row r="12">
          <cell r="I12">
            <v>47.785499999999999</v>
          </cell>
          <cell r="J12">
            <v>50.174774999999997</v>
          </cell>
          <cell r="K12">
            <v>52.683513750000003</v>
          </cell>
          <cell r="L12">
            <v>55.317689437500007</v>
          </cell>
          <cell r="M12">
            <v>58.083573909375012</v>
          </cell>
          <cell r="N12">
            <v>60.987752604843763</v>
          </cell>
          <cell r="O12">
            <v>64.037140235085957</v>
          </cell>
          <cell r="P12">
            <v>67.238997246840256</v>
          </cell>
          <cell r="Q12">
            <v>70.600947109182272</v>
          </cell>
          <cell r="R12">
            <v>74.13099446464139</v>
          </cell>
          <cell r="S12">
            <v>77.837544187873476</v>
          </cell>
          <cell r="T12">
            <v>81.729421397267146</v>
          </cell>
        </row>
        <row r="15">
          <cell r="H15">
            <v>1026.9546519999999</v>
          </cell>
          <cell r="I15">
            <v>1042.5779017758614</v>
          </cell>
          <cell r="J15">
            <v>1058.5229421149261</v>
          </cell>
          <cell r="K15">
            <v>1074.7981791443892</v>
          </cell>
          <cell r="L15">
            <v>1091.412357790972</v>
          </cell>
          <cell r="M15">
            <v>1108.3745793156179</v>
          </cell>
          <cell r="N15">
            <v>1125.1298201074326</v>
          </cell>
          <cell r="O15">
            <v>1142.1717561988544</v>
          </cell>
          <cell r="P15">
            <v>1159.5057651270984</v>
          </cell>
          <cell r="Q15">
            <v>1177.1373318612962</v>
          </cell>
          <cell r="R15">
            <v>1195.0720510423009</v>
          </cell>
          <cell r="S15">
            <v>1213.2800213923879</v>
          </cell>
          <cell r="T15">
            <v>1231.7654061326621</v>
          </cell>
        </row>
        <row r="17">
          <cell r="H17">
            <v>75.727541000000002</v>
          </cell>
          <cell r="I17">
            <v>76.542420435878839</v>
          </cell>
          <cell r="J17">
            <v>77.366068524301383</v>
          </cell>
          <cell r="K17">
            <v>78.198579621885358</v>
          </cell>
          <cell r="L17">
            <v>79.040049100589385</v>
          </cell>
          <cell r="M17">
            <v>79.890573358638733</v>
          </cell>
          <cell r="N17">
            <v>80.706348813853808</v>
          </cell>
          <cell r="O17">
            <v>81.530454283053686</v>
          </cell>
          <cell r="P17">
            <v>82.36297482534691</v>
          </cell>
          <cell r="Q17">
            <v>83.203996368394201</v>
          </cell>
          <cell r="R17">
            <v>84.053605717277478</v>
          </cell>
          <cell r="S17">
            <v>84.911890563459153</v>
          </cell>
          <cell r="T17">
            <v>85.778939493833278</v>
          </cell>
        </row>
        <row r="18">
          <cell r="H18">
            <v>13.782976</v>
          </cell>
          <cell r="I18">
            <v>14.281577826833191</v>
          </cell>
          <cell r="J18">
            <v>14.79821667134104</v>
          </cell>
          <cell r="K18">
            <v>15.333545026132054</v>
          </cell>
          <cell r="L18">
            <v>15.88823898786125</v>
          </cell>
          <cell r="M18">
            <v>16.46299911111111</v>
          </cell>
          <cell r="N18">
            <v>16.881467135867254</v>
          </cell>
          <cell r="O18">
            <v>17.310572073531031</v>
          </cell>
          <cell r="P18">
            <v>17.750584300593616</v>
          </cell>
          <cell r="Q18">
            <v>18.201781066164934</v>
          </cell>
          <cell r="R18">
            <v>18.664446666666667</v>
          </cell>
          <cell r="S18">
            <v>19.138872624965778</v>
          </cell>
          <cell r="T18">
            <v>19.625357874061333</v>
          </cell>
        </row>
        <row r="19">
          <cell r="H19">
            <v>50.975501999999999</v>
          </cell>
          <cell r="I19">
            <v>51.683766534292957</v>
          </cell>
          <cell r="J19">
            <v>52.401871847604376</v>
          </cell>
          <cell r="K19">
            <v>53.129954669824016</v>
          </cell>
          <cell r="L19">
            <v>53.868153630595977</v>
          </cell>
          <cell r="M19">
            <v>54.616609285714283</v>
          </cell>
          <cell r="N19">
            <v>55.345899010024034</v>
          </cell>
          <cell r="O19">
            <v>56.084926861781454</v>
          </cell>
          <cell r="P19">
            <v>56.833822873157608</v>
          </cell>
          <cell r="Q19">
            <v>57.592718812629187</v>
          </cell>
          <cell r="R19">
            <v>58.361748208163263</v>
          </cell>
          <cell r="S19">
            <v>59.141046370711436</v>
          </cell>
          <cell r="T19">
            <v>59.930750418017979</v>
          </cell>
        </row>
        <row r="20">
          <cell r="H20">
            <v>82.209760470058129</v>
          </cell>
          <cell r="I20">
            <v>82.836988579078877</v>
          </cell>
          <cell r="J20">
            <v>83.469002191651711</v>
          </cell>
          <cell r="K20">
            <v>84.105837819284829</v>
          </cell>
          <cell r="L20">
            <v>84.747532252054881</v>
          </cell>
          <cell r="M20">
            <v>85.394122560732256</v>
          </cell>
          <cell r="N20">
            <v>86.030875680220177</v>
          </cell>
          <cell r="O20">
            <v>86.672376837664558</v>
          </cell>
          <cell r="P20">
            <v>87.318661437469004</v>
          </cell>
          <cell r="Q20">
            <v>87.969765148034966</v>
          </cell>
          <cell r="R20">
            <v>88.625723903730261</v>
          </cell>
          <cell r="S20">
            <v>89.28657390687232</v>
          </cell>
          <cell r="T20">
            <v>89.952351629726181</v>
          </cell>
        </row>
        <row r="21">
          <cell r="H21">
            <v>81.181073999999995</v>
          </cell>
          <cell r="I21">
            <v>82.609564208374906</v>
          </cell>
          <cell r="J21">
            <v>84.063190623686708</v>
          </cell>
          <cell r="K21">
            <v>85.542395551311714</v>
          </cell>
          <cell r="L21">
            <v>87.047629079584354</v>
          </cell>
          <cell r="M21">
            <v>88.579349216748753</v>
          </cell>
          <cell r="N21">
            <v>90.124146767464467</v>
          </cell>
          <cell r="O21">
            <v>91.695885128807021</v>
          </cell>
          <cell r="P21">
            <v>93.2950341405149</v>
          </cell>
          <cell r="Q21">
            <v>94.922071836192117</v>
          </cell>
          <cell r="R21">
            <v>96.577484586206879</v>
          </cell>
          <cell r="S21">
            <v>98.26176724308209</v>
          </cell>
          <cell r="T21">
            <v>99.975423289421784</v>
          </cell>
        </row>
        <row r="23">
          <cell r="K23">
            <v>2</v>
          </cell>
        </row>
        <row r="28">
          <cell r="H28">
            <v>3.5770949999999999</v>
          </cell>
          <cell r="I28">
            <v>6.2105453570258451</v>
          </cell>
          <cell r="J28">
            <v>9.9841512685259062</v>
          </cell>
          <cell r="K28">
            <v>14.951638984174034</v>
          </cell>
          <cell r="L28">
            <v>20.992401780665841</v>
          </cell>
          <cell r="M28">
            <v>27.818725186434939</v>
          </cell>
          <cell r="N28">
            <v>35.030149363479168</v>
          </cell>
          <cell r="O28">
            <v>42.193283448296604</v>
          </cell>
          <cell r="P28">
            <v>48.918582431616557</v>
          </cell>
          <cell r="Q28">
            <v>54.912837753746004</v>
          </cell>
          <cell r="R28">
            <v>60</v>
          </cell>
          <cell r="S28">
            <v>64.780258727182598</v>
          </cell>
          <cell r="T28">
            <v>68.496255492739749</v>
          </cell>
        </row>
        <row r="31">
          <cell r="I31">
            <v>0.11519639973111623</v>
          </cell>
          <cell r="J31">
            <v>5.6195401737635889E-2</v>
          </cell>
          <cell r="K31">
            <v>8.2384529141757701E-2</v>
          </cell>
          <cell r="L31">
            <v>8.271630952221054E-2</v>
          </cell>
          <cell r="M31">
            <v>8.2709354789065645E-2</v>
          </cell>
          <cell r="N31">
            <v>8.2548557088762339E-2</v>
          </cell>
          <cell r="O31">
            <v>8.2333039344997042E-2</v>
          </cell>
          <cell r="P31">
            <v>8.2113487767173615E-2</v>
          </cell>
          <cell r="Q31">
            <v>8.1913845674037658E-2</v>
          </cell>
          <cell r="R31">
            <v>8.1743843399151667E-2</v>
          </cell>
          <cell r="S31">
            <v>8.1743843399151667E-2</v>
          </cell>
          <cell r="T31">
            <v>8.1743843399151667E-2</v>
          </cell>
        </row>
        <row r="32">
          <cell r="I32">
            <v>0.15685103455933694</v>
          </cell>
          <cell r="J32">
            <v>7.9560638370697906E-2</v>
          </cell>
          <cell r="K32">
            <v>6.0909767576605545E-2</v>
          </cell>
          <cell r="L32">
            <v>4.8499187649845038E-2</v>
          </cell>
          <cell r="M32">
            <v>4.6716347783683665E-2</v>
          </cell>
          <cell r="N32">
            <v>3.8493340115595263E-2</v>
          </cell>
          <cell r="O32">
            <v>2.9252911893944848E-2</v>
          </cell>
          <cell r="P32">
            <v>3.2823747812080979E-2</v>
          </cell>
          <cell r="Q32">
            <v>3.4178667109224389E-2</v>
          </cell>
          <cell r="R32">
            <v>5.122880225889629E-2</v>
          </cell>
          <cell r="S32">
            <v>5.122880225889629E-2</v>
          </cell>
          <cell r="T32">
            <v>5.122880225889629E-2</v>
          </cell>
        </row>
        <row r="33">
          <cell r="I33">
            <v>8.4909385349236075E-2</v>
          </cell>
          <cell r="J33">
            <v>6.3072102795635118E-2</v>
          </cell>
          <cell r="K33">
            <v>7.2257859279029377E-2</v>
          </cell>
          <cell r="L33">
            <v>7.2293825288499133E-2</v>
          </cell>
          <cell r="M33">
            <v>7.2293071374124163E-2</v>
          </cell>
          <cell r="N33">
            <v>7.227564041089507E-2</v>
          </cell>
          <cell r="O33">
            <v>7.2252277627349537E-2</v>
          </cell>
          <cell r="P33">
            <v>7.2228477563836532E-2</v>
          </cell>
          <cell r="Q33">
            <v>7.2206835749445697E-2</v>
          </cell>
          <cell r="R33">
            <v>7.2188406982138575E-2</v>
          </cell>
          <cell r="S33">
            <v>7.2188406982138575E-2</v>
          </cell>
          <cell r="T33">
            <v>7.2188406982138575E-2</v>
          </cell>
        </row>
        <row r="34">
          <cell r="I34">
            <v>9.5594486017821195E-2</v>
          </cell>
          <cell r="J34">
            <v>9.0320167941497692E-2</v>
          </cell>
          <cell r="K34">
            <v>9.3968193477946577E-2</v>
          </cell>
          <cell r="L34">
            <v>9.4221548756572626E-2</v>
          </cell>
          <cell r="M34">
            <v>9.4216237959257557E-2</v>
          </cell>
          <cell r="N34">
            <v>9.4093449064666587E-2</v>
          </cell>
          <cell r="O34">
            <v>9.392887466172585E-2</v>
          </cell>
          <cell r="P34">
            <v>9.3761219928506473E-2</v>
          </cell>
          <cell r="Q34">
            <v>9.3608768544663323E-2</v>
          </cell>
          <cell r="R34">
            <v>9.3478950821077836E-2</v>
          </cell>
          <cell r="S34">
            <v>9.3478950821077836E-2</v>
          </cell>
          <cell r="T34">
            <v>9.3478950821077836E-2</v>
          </cell>
        </row>
        <row r="35">
          <cell r="I35">
            <v>3.2143628006053915E-2</v>
          </cell>
          <cell r="J35">
            <v>6.05944421106046E-2</v>
          </cell>
          <cell r="K35">
            <v>5.0952862623597571E-2</v>
          </cell>
          <cell r="L35">
            <v>5.1304162713129896E-2</v>
          </cell>
          <cell r="M35">
            <v>5.1296798810619632E-2</v>
          </cell>
          <cell r="N35">
            <v>5.1126540863371421E-2</v>
          </cell>
          <cell r="O35">
            <v>5.0898343516146603E-2</v>
          </cell>
          <cell r="P35">
            <v>5.0665875011405521E-2</v>
          </cell>
          <cell r="Q35">
            <v>5.0454487330502056E-2</v>
          </cell>
          <cell r="R35">
            <v>5.0274483273883432E-2</v>
          </cell>
          <cell r="S35">
            <v>5.0274483273883432E-2</v>
          </cell>
          <cell r="T35">
            <v>5.0274483273883432E-2</v>
          </cell>
        </row>
        <row r="38">
          <cell r="K38">
            <v>0.55000000000000004</v>
          </cell>
          <cell r="L38">
            <v>0.5</v>
          </cell>
          <cell r="M38">
            <v>0.45</v>
          </cell>
          <cell r="N38">
            <v>0.45</v>
          </cell>
          <cell r="O38">
            <v>0.45</v>
          </cell>
          <cell r="P38">
            <v>0.45</v>
          </cell>
          <cell r="Q38">
            <v>0.45</v>
          </cell>
          <cell r="R38">
            <v>0.45</v>
          </cell>
          <cell r="S38">
            <v>0.45</v>
          </cell>
          <cell r="T38">
            <v>0.45</v>
          </cell>
        </row>
        <row r="39">
          <cell r="K39">
            <v>0.55000000000000004</v>
          </cell>
          <cell r="L39">
            <v>0.5</v>
          </cell>
          <cell r="M39">
            <v>0.45</v>
          </cell>
          <cell r="N39">
            <v>0.45</v>
          </cell>
          <cell r="O39">
            <v>0.45</v>
          </cell>
          <cell r="P39">
            <v>0.45</v>
          </cell>
          <cell r="Q39">
            <v>0.45</v>
          </cell>
          <cell r="R39">
            <v>0.45</v>
          </cell>
          <cell r="S39">
            <v>0.45</v>
          </cell>
          <cell r="T39">
            <v>0.45</v>
          </cell>
        </row>
        <row r="40">
          <cell r="K40">
            <v>0.55000000000000004</v>
          </cell>
          <cell r="L40">
            <v>0.5</v>
          </cell>
          <cell r="M40">
            <v>0.45</v>
          </cell>
          <cell r="N40">
            <v>0.45</v>
          </cell>
          <cell r="O40">
            <v>0.45</v>
          </cell>
          <cell r="P40">
            <v>0.45</v>
          </cell>
          <cell r="Q40">
            <v>0.45</v>
          </cell>
          <cell r="R40">
            <v>0.45</v>
          </cell>
          <cell r="S40">
            <v>0.45</v>
          </cell>
          <cell r="T40">
            <v>0.45</v>
          </cell>
        </row>
        <row r="41">
          <cell r="K41">
            <v>0.55000000000000004</v>
          </cell>
          <cell r="L41">
            <v>0.5</v>
          </cell>
          <cell r="M41">
            <v>0.45</v>
          </cell>
          <cell r="N41">
            <v>0.45</v>
          </cell>
          <cell r="O41">
            <v>0.45</v>
          </cell>
          <cell r="P41">
            <v>0.45</v>
          </cell>
          <cell r="Q41">
            <v>0.45</v>
          </cell>
          <cell r="R41">
            <v>0.45</v>
          </cell>
          <cell r="S41">
            <v>0.45</v>
          </cell>
          <cell r="T41">
            <v>0.45</v>
          </cell>
        </row>
        <row r="42">
          <cell r="K42">
            <v>0.55000000000000004</v>
          </cell>
          <cell r="L42">
            <v>0.5</v>
          </cell>
          <cell r="M42">
            <v>0.45</v>
          </cell>
          <cell r="N42">
            <v>0.45</v>
          </cell>
          <cell r="O42">
            <v>0.45</v>
          </cell>
          <cell r="P42">
            <v>0.45</v>
          </cell>
          <cell r="Q42">
            <v>0.45</v>
          </cell>
          <cell r="R42">
            <v>0.45</v>
          </cell>
          <cell r="S42">
            <v>0.45</v>
          </cell>
          <cell r="T42">
            <v>0.45</v>
          </cell>
        </row>
        <row r="44">
          <cell r="K44">
            <v>0.43</v>
          </cell>
          <cell r="L44">
            <v>0.43</v>
          </cell>
          <cell r="M44">
            <v>0.43</v>
          </cell>
          <cell r="N44">
            <v>0.43</v>
          </cell>
          <cell r="O44">
            <v>0.43</v>
          </cell>
          <cell r="P44">
            <v>0.43</v>
          </cell>
          <cell r="Q44">
            <v>0.43</v>
          </cell>
          <cell r="R44">
            <v>0.43</v>
          </cell>
          <cell r="S44">
            <v>0.43</v>
          </cell>
          <cell r="T44">
            <v>0.43</v>
          </cell>
        </row>
        <row r="45">
          <cell r="K45">
            <v>0.43</v>
          </cell>
          <cell r="L45">
            <v>0.43</v>
          </cell>
          <cell r="M45">
            <v>0.43</v>
          </cell>
          <cell r="N45">
            <v>0.43</v>
          </cell>
          <cell r="O45">
            <v>0.43</v>
          </cell>
          <cell r="P45">
            <v>0.43</v>
          </cell>
          <cell r="Q45">
            <v>0.43</v>
          </cell>
          <cell r="R45">
            <v>0.43</v>
          </cell>
          <cell r="S45">
            <v>0.43</v>
          </cell>
          <cell r="T45">
            <v>0.43</v>
          </cell>
        </row>
        <row r="46">
          <cell r="K46">
            <v>0.43</v>
          </cell>
          <cell r="L46">
            <v>0.43</v>
          </cell>
          <cell r="M46">
            <v>0.43</v>
          </cell>
          <cell r="N46">
            <v>0.43</v>
          </cell>
          <cell r="O46">
            <v>0.43</v>
          </cell>
          <cell r="P46">
            <v>0.43</v>
          </cell>
          <cell r="Q46">
            <v>0.43</v>
          </cell>
          <cell r="R46">
            <v>0.43</v>
          </cell>
          <cell r="S46">
            <v>0.43</v>
          </cell>
          <cell r="T46">
            <v>0.43</v>
          </cell>
        </row>
        <row r="47">
          <cell r="K47">
            <v>0.43</v>
          </cell>
          <cell r="L47">
            <v>0.43</v>
          </cell>
          <cell r="M47">
            <v>0.43</v>
          </cell>
          <cell r="N47">
            <v>0.43</v>
          </cell>
          <cell r="O47">
            <v>0.43</v>
          </cell>
          <cell r="P47">
            <v>0.43</v>
          </cell>
          <cell r="Q47">
            <v>0.43</v>
          </cell>
          <cell r="R47">
            <v>0.43</v>
          </cell>
          <cell r="S47">
            <v>0.43</v>
          </cell>
          <cell r="T47">
            <v>0.43</v>
          </cell>
        </row>
        <row r="48">
          <cell r="K48">
            <v>0.43</v>
          </cell>
          <cell r="L48">
            <v>0.43</v>
          </cell>
          <cell r="M48">
            <v>0.43</v>
          </cell>
          <cell r="N48">
            <v>0.43</v>
          </cell>
          <cell r="O48">
            <v>0.43</v>
          </cell>
          <cell r="P48">
            <v>0.43</v>
          </cell>
          <cell r="Q48">
            <v>0.43</v>
          </cell>
          <cell r="R48">
            <v>0.43</v>
          </cell>
          <cell r="S48">
            <v>0.43</v>
          </cell>
          <cell r="T48">
            <v>0.43</v>
          </cell>
        </row>
        <row r="51">
          <cell r="I51">
            <v>0.5</v>
          </cell>
          <cell r="J51">
            <v>0.4</v>
          </cell>
          <cell r="K51">
            <v>0.35</v>
          </cell>
          <cell r="L51">
            <v>0.3</v>
          </cell>
          <cell r="M51">
            <v>0.3</v>
          </cell>
          <cell r="N51">
            <v>0.3</v>
          </cell>
          <cell r="O51">
            <v>0.3</v>
          </cell>
          <cell r="P51">
            <v>0.3</v>
          </cell>
          <cell r="Q51">
            <v>0.3</v>
          </cell>
          <cell r="R51">
            <v>0.3</v>
          </cell>
          <cell r="S51">
            <v>0.3</v>
          </cell>
          <cell r="T51">
            <v>0.3</v>
          </cell>
        </row>
        <row r="52">
          <cell r="I52">
            <v>0</v>
          </cell>
          <cell r="J52">
            <v>0.14499999999999999</v>
          </cell>
          <cell r="K52">
            <v>0.34499999999999997</v>
          </cell>
          <cell r="L52">
            <v>0.29249999999999998</v>
          </cell>
          <cell r="M52">
            <v>0.22</v>
          </cell>
          <cell r="N52">
            <v>0.22</v>
          </cell>
          <cell r="O52">
            <v>0.22</v>
          </cell>
          <cell r="P52">
            <v>0.22</v>
          </cell>
          <cell r="Q52">
            <v>0.22</v>
          </cell>
          <cell r="R52">
            <v>0.22</v>
          </cell>
          <cell r="S52">
            <v>0.22</v>
          </cell>
          <cell r="T52">
            <v>0.22</v>
          </cell>
        </row>
        <row r="53">
          <cell r="I53">
            <v>0.43</v>
          </cell>
          <cell r="J53">
            <v>0.33</v>
          </cell>
          <cell r="K53">
            <v>0.315</v>
          </cell>
          <cell r="L53">
            <v>0.3</v>
          </cell>
          <cell r="M53">
            <v>0.3</v>
          </cell>
          <cell r="N53">
            <v>0.3</v>
          </cell>
          <cell r="O53">
            <v>0.3</v>
          </cell>
          <cell r="P53">
            <v>0.3</v>
          </cell>
          <cell r="Q53">
            <v>0.3</v>
          </cell>
          <cell r="R53">
            <v>0.3</v>
          </cell>
          <cell r="S53">
            <v>0.3</v>
          </cell>
          <cell r="T53">
            <v>0.3</v>
          </cell>
        </row>
        <row r="54">
          <cell r="I54">
            <v>0.6</v>
          </cell>
          <cell r="J54">
            <v>0.45</v>
          </cell>
          <cell r="K54">
            <v>0.375</v>
          </cell>
          <cell r="L54">
            <v>0.3</v>
          </cell>
          <cell r="M54">
            <v>0.3</v>
          </cell>
          <cell r="N54">
            <v>0.3</v>
          </cell>
          <cell r="O54">
            <v>0.3</v>
          </cell>
          <cell r="P54">
            <v>0.3</v>
          </cell>
          <cell r="Q54">
            <v>0.3</v>
          </cell>
          <cell r="R54">
            <v>0.3</v>
          </cell>
          <cell r="S54">
            <v>0.3</v>
          </cell>
          <cell r="T54">
            <v>0.3</v>
          </cell>
        </row>
        <row r="55">
          <cell r="I55">
            <v>0.37</v>
          </cell>
          <cell r="J55">
            <v>0.3</v>
          </cell>
          <cell r="K55">
            <v>0.3</v>
          </cell>
          <cell r="L55">
            <v>0.3</v>
          </cell>
          <cell r="M55">
            <v>0.3</v>
          </cell>
          <cell r="N55">
            <v>0.3</v>
          </cell>
          <cell r="O55">
            <v>0.3</v>
          </cell>
          <cell r="P55">
            <v>0.3</v>
          </cell>
          <cell r="Q55">
            <v>0.3</v>
          </cell>
          <cell r="R55">
            <v>0.3</v>
          </cell>
          <cell r="S55">
            <v>0.3</v>
          </cell>
          <cell r="T55">
            <v>0.3</v>
          </cell>
        </row>
        <row r="58">
          <cell r="I58">
            <v>0.80658713624556644</v>
          </cell>
          <cell r="J58">
            <v>0.72829356812278323</v>
          </cell>
          <cell r="K58">
            <v>0.65</v>
          </cell>
          <cell r="L58">
            <v>0.65</v>
          </cell>
          <cell r="M58">
            <v>0.65</v>
          </cell>
          <cell r="N58">
            <v>0.65</v>
          </cell>
          <cell r="O58">
            <v>0.65</v>
          </cell>
          <cell r="P58">
            <v>0.65</v>
          </cell>
          <cell r="Q58">
            <v>0.65</v>
          </cell>
          <cell r="R58">
            <v>0.65</v>
          </cell>
          <cell r="S58">
            <v>0.65</v>
          </cell>
          <cell r="T58">
            <v>0.65</v>
          </cell>
        </row>
        <row r="59">
          <cell r="I59">
            <v>0.65</v>
          </cell>
          <cell r="J59">
            <v>0.65</v>
          </cell>
          <cell r="K59">
            <v>0.65</v>
          </cell>
          <cell r="L59">
            <v>0.65</v>
          </cell>
          <cell r="M59">
            <v>0.65</v>
          </cell>
          <cell r="N59">
            <v>0.65</v>
          </cell>
          <cell r="O59">
            <v>0.65</v>
          </cell>
          <cell r="P59">
            <v>0.65</v>
          </cell>
          <cell r="Q59">
            <v>0.65</v>
          </cell>
          <cell r="R59">
            <v>0.65</v>
          </cell>
          <cell r="S59">
            <v>0.65</v>
          </cell>
          <cell r="T59">
            <v>0.65</v>
          </cell>
        </row>
        <row r="60">
          <cell r="I60">
            <v>0.64197347893915757</v>
          </cell>
          <cell r="J60">
            <v>0.64598673946957885</v>
          </cell>
          <cell r="K60">
            <v>0.65</v>
          </cell>
          <cell r="L60">
            <v>0.65</v>
          </cell>
          <cell r="M60">
            <v>0.65</v>
          </cell>
          <cell r="N60">
            <v>0.65</v>
          </cell>
          <cell r="O60">
            <v>0.65</v>
          </cell>
          <cell r="P60">
            <v>0.65</v>
          </cell>
          <cell r="Q60">
            <v>0.65</v>
          </cell>
          <cell r="R60">
            <v>0.65</v>
          </cell>
          <cell r="S60">
            <v>0.65</v>
          </cell>
          <cell r="T60">
            <v>0.65</v>
          </cell>
        </row>
        <row r="61">
          <cell r="I61">
            <v>0.55062663029805492</v>
          </cell>
          <cell r="J61">
            <v>0.60031331514902742</v>
          </cell>
          <cell r="K61">
            <v>0.65</v>
          </cell>
          <cell r="L61">
            <v>0.65</v>
          </cell>
          <cell r="M61">
            <v>0.65</v>
          </cell>
          <cell r="N61">
            <v>0.65</v>
          </cell>
          <cell r="O61">
            <v>0.65</v>
          </cell>
          <cell r="P61">
            <v>0.65</v>
          </cell>
          <cell r="Q61">
            <v>0.65</v>
          </cell>
          <cell r="R61">
            <v>0.65</v>
          </cell>
          <cell r="S61">
            <v>0.65</v>
          </cell>
          <cell r="T61">
            <v>0.65</v>
          </cell>
        </row>
        <row r="62">
          <cell r="I62">
            <v>0.57215836526181352</v>
          </cell>
          <cell r="J62">
            <v>0.61107918263090677</v>
          </cell>
          <cell r="K62">
            <v>0.65</v>
          </cell>
          <cell r="L62">
            <v>0.65</v>
          </cell>
          <cell r="M62">
            <v>0.65</v>
          </cell>
          <cell r="N62">
            <v>0.65</v>
          </cell>
          <cell r="O62">
            <v>0.65</v>
          </cell>
          <cell r="P62">
            <v>0.65</v>
          </cell>
          <cell r="Q62">
            <v>0.65</v>
          </cell>
          <cell r="R62">
            <v>0.65</v>
          </cell>
          <cell r="S62">
            <v>0.65</v>
          </cell>
          <cell r="T62">
            <v>0.65</v>
          </cell>
        </row>
        <row r="66">
          <cell r="I66">
            <v>0.73878295655736026</v>
          </cell>
          <cell r="J66">
            <v>0.3</v>
          </cell>
          <cell r="K66">
            <v>0.3</v>
          </cell>
          <cell r="L66">
            <v>0.3</v>
          </cell>
          <cell r="M66">
            <v>0.3</v>
          </cell>
          <cell r="N66">
            <v>0.3</v>
          </cell>
          <cell r="O66">
            <v>0.3</v>
          </cell>
          <cell r="P66">
            <v>0.3</v>
          </cell>
          <cell r="Q66">
            <v>0.3</v>
          </cell>
          <cell r="R66">
            <v>0.3</v>
          </cell>
          <cell r="S66">
            <v>0.3</v>
          </cell>
          <cell r="T66">
            <v>0.3</v>
          </cell>
        </row>
        <row r="67">
          <cell r="I67">
            <v>0.3</v>
          </cell>
          <cell r="J67">
            <v>0.3</v>
          </cell>
          <cell r="K67">
            <v>0.3</v>
          </cell>
          <cell r="L67">
            <v>0.3</v>
          </cell>
          <cell r="M67">
            <v>0.3</v>
          </cell>
          <cell r="N67">
            <v>0.3</v>
          </cell>
          <cell r="O67">
            <v>0.3</v>
          </cell>
          <cell r="P67">
            <v>0.3</v>
          </cell>
          <cell r="Q67">
            <v>0.3</v>
          </cell>
          <cell r="R67">
            <v>0.3</v>
          </cell>
          <cell r="S67">
            <v>0.3</v>
          </cell>
          <cell r="T67">
            <v>0.3</v>
          </cell>
        </row>
        <row r="68">
          <cell r="I68">
            <v>0.32747493843704478</v>
          </cell>
          <cell r="J68">
            <v>0.3</v>
          </cell>
          <cell r="K68">
            <v>0.3</v>
          </cell>
          <cell r="L68">
            <v>0.3</v>
          </cell>
          <cell r="M68">
            <v>0.3</v>
          </cell>
          <cell r="N68">
            <v>0.3</v>
          </cell>
          <cell r="O68">
            <v>0.3</v>
          </cell>
          <cell r="P68">
            <v>0.3</v>
          </cell>
          <cell r="Q68">
            <v>0.3</v>
          </cell>
          <cell r="R68">
            <v>0.3</v>
          </cell>
          <cell r="S68">
            <v>0.3</v>
          </cell>
          <cell r="T68">
            <v>0.3</v>
          </cell>
        </row>
        <row r="69">
          <cell r="I69">
            <v>0.27583168566078442</v>
          </cell>
          <cell r="J69">
            <v>0.3</v>
          </cell>
          <cell r="K69">
            <v>0.3</v>
          </cell>
          <cell r="L69">
            <v>0.3</v>
          </cell>
          <cell r="M69">
            <v>0.3</v>
          </cell>
          <cell r="N69">
            <v>0.3</v>
          </cell>
          <cell r="O69">
            <v>0.3</v>
          </cell>
          <cell r="P69">
            <v>0.3</v>
          </cell>
          <cell r="Q69">
            <v>0.3</v>
          </cell>
          <cell r="R69">
            <v>0.3</v>
          </cell>
          <cell r="S69">
            <v>0.3</v>
          </cell>
          <cell r="T69">
            <v>0.3</v>
          </cell>
        </row>
        <row r="70">
          <cell r="I70">
            <v>0.16496542481659213</v>
          </cell>
          <cell r="J70">
            <v>0.3</v>
          </cell>
          <cell r="K70">
            <v>0.3</v>
          </cell>
          <cell r="L70">
            <v>0.3</v>
          </cell>
          <cell r="M70">
            <v>0.3</v>
          </cell>
          <cell r="N70">
            <v>0.3</v>
          </cell>
          <cell r="O70">
            <v>0.3</v>
          </cell>
          <cell r="P70">
            <v>0.3</v>
          </cell>
          <cell r="Q70">
            <v>0.3</v>
          </cell>
          <cell r="R70">
            <v>0.3</v>
          </cell>
          <cell r="S70">
            <v>0.3</v>
          </cell>
          <cell r="T70">
            <v>0.3</v>
          </cell>
        </row>
        <row r="72">
          <cell r="I72">
            <v>0.28868622347743489</v>
          </cell>
          <cell r="J72">
            <v>0.5</v>
          </cell>
          <cell r="K72">
            <v>0.5</v>
          </cell>
          <cell r="L72">
            <v>0.5</v>
          </cell>
          <cell r="M72">
            <v>0.5</v>
          </cell>
          <cell r="N72">
            <v>0.5</v>
          </cell>
          <cell r="O72">
            <v>0.5</v>
          </cell>
          <cell r="P72">
            <v>0.5</v>
          </cell>
          <cell r="Q72">
            <v>0.5</v>
          </cell>
          <cell r="R72">
            <v>0.5</v>
          </cell>
          <cell r="S72">
            <v>0.5</v>
          </cell>
          <cell r="T72">
            <v>0.5</v>
          </cell>
        </row>
        <row r="73">
          <cell r="I73">
            <v>0.5</v>
          </cell>
          <cell r="J73">
            <v>0.5</v>
          </cell>
          <cell r="K73">
            <v>0.5</v>
          </cell>
          <cell r="L73">
            <v>0.5</v>
          </cell>
          <cell r="M73">
            <v>0.5</v>
          </cell>
          <cell r="N73">
            <v>0.5</v>
          </cell>
          <cell r="O73">
            <v>0.5</v>
          </cell>
          <cell r="P73">
            <v>0.5</v>
          </cell>
          <cell r="Q73">
            <v>0.5</v>
          </cell>
          <cell r="R73">
            <v>0.5</v>
          </cell>
          <cell r="S73">
            <v>0.5</v>
          </cell>
          <cell r="T73">
            <v>0.5</v>
          </cell>
        </row>
        <row r="74">
          <cell r="I74">
            <v>0.60531169734958878</v>
          </cell>
          <cell r="J74">
            <v>0.5</v>
          </cell>
          <cell r="K74">
            <v>0.5</v>
          </cell>
          <cell r="L74">
            <v>0.5</v>
          </cell>
          <cell r="M74">
            <v>0.5</v>
          </cell>
          <cell r="N74">
            <v>0.5</v>
          </cell>
          <cell r="O74">
            <v>0.5</v>
          </cell>
          <cell r="P74">
            <v>0.5</v>
          </cell>
          <cell r="Q74">
            <v>0.5</v>
          </cell>
          <cell r="R74">
            <v>0.5</v>
          </cell>
          <cell r="S74">
            <v>0.5</v>
          </cell>
          <cell r="T74">
            <v>0.5</v>
          </cell>
        </row>
        <row r="75">
          <cell r="I75">
            <v>0.81050068155913613</v>
          </cell>
          <cell r="J75">
            <v>0.5</v>
          </cell>
          <cell r="K75">
            <v>0.5</v>
          </cell>
          <cell r="L75">
            <v>0.5</v>
          </cell>
          <cell r="M75">
            <v>0.5</v>
          </cell>
          <cell r="N75">
            <v>0.5</v>
          </cell>
          <cell r="O75">
            <v>0.5</v>
          </cell>
          <cell r="P75">
            <v>0.5</v>
          </cell>
          <cell r="Q75">
            <v>0.5</v>
          </cell>
          <cell r="R75">
            <v>0.5</v>
          </cell>
          <cell r="S75">
            <v>0.5</v>
          </cell>
          <cell r="T75">
            <v>0.5</v>
          </cell>
        </row>
        <row r="76">
          <cell r="I76">
            <v>0.64805697776463944</v>
          </cell>
          <cell r="J76">
            <v>0.5</v>
          </cell>
          <cell r="K76">
            <v>0.5</v>
          </cell>
          <cell r="L76">
            <v>0.5</v>
          </cell>
          <cell r="M76">
            <v>0.5</v>
          </cell>
          <cell r="N76">
            <v>0.5</v>
          </cell>
          <cell r="O76">
            <v>0.5</v>
          </cell>
          <cell r="P76">
            <v>0.5</v>
          </cell>
          <cell r="Q76">
            <v>0.5</v>
          </cell>
          <cell r="R76">
            <v>0.5</v>
          </cell>
          <cell r="S76">
            <v>0.5</v>
          </cell>
          <cell r="T76">
            <v>0.5</v>
          </cell>
        </row>
        <row r="82">
          <cell r="I82">
            <v>400</v>
          </cell>
          <cell r="J82">
            <v>358.83538461538467</v>
          </cell>
          <cell r="K82">
            <v>327.49563838223634</v>
          </cell>
          <cell r="L82">
            <v>330.8718820768986</v>
          </cell>
          <cell r="M82">
            <v>334.28293240758831</v>
          </cell>
          <cell r="N82">
            <v>337.7291482056047</v>
          </cell>
          <cell r="O82">
            <v>341.21089200153881</v>
          </cell>
          <cell r="P82">
            <v>344.72853006341029</v>
          </cell>
          <cell r="Q82">
            <v>348.28243243519807</v>
          </cell>
          <cell r="R82">
            <v>351.87297297576708</v>
          </cell>
          <cell r="S82">
            <v>355.50052939819767</v>
          </cell>
          <cell r="T82">
            <v>359.16548330951929</v>
          </cell>
        </row>
        <row r="83">
          <cell r="I83">
            <v>0</v>
          </cell>
          <cell r="J83">
            <v>358.33333333333331</v>
          </cell>
          <cell r="K83">
            <v>421.8218218218218</v>
          </cell>
          <cell r="L83">
            <v>459.3170948726505</v>
          </cell>
          <cell r="M83">
            <v>459.31709487265044</v>
          </cell>
          <cell r="N83">
            <v>459.31709487265044</v>
          </cell>
          <cell r="O83">
            <v>459.31709487265044</v>
          </cell>
          <cell r="P83">
            <v>459.31709487265044</v>
          </cell>
          <cell r="Q83">
            <v>459.31709487265044</v>
          </cell>
          <cell r="R83">
            <v>459.31709487265044</v>
          </cell>
          <cell r="S83">
            <v>459.31709487265044</v>
          </cell>
          <cell r="T83">
            <v>459.31709487265044</v>
          </cell>
        </row>
        <row r="84">
          <cell r="I84">
            <v>244.44444444444446</v>
          </cell>
          <cell r="J84">
            <v>340.77298461538464</v>
          </cell>
          <cell r="K84">
            <v>353.6952894528153</v>
          </cell>
          <cell r="L84">
            <v>357.34163264305056</v>
          </cell>
          <cell r="M84">
            <v>361.02556700019539</v>
          </cell>
          <cell r="N84">
            <v>364.74748006205311</v>
          </cell>
          <cell r="O84">
            <v>368.50776336166194</v>
          </cell>
          <cell r="P84">
            <v>372.30681246848314</v>
          </cell>
          <cell r="Q84">
            <v>376.14502703001392</v>
          </cell>
          <cell r="R84">
            <v>380.02281081382853</v>
          </cell>
          <cell r="S84">
            <v>383.94057175005361</v>
          </cell>
          <cell r="T84">
            <v>387.89872197428105</v>
          </cell>
        </row>
        <row r="85">
          <cell r="I85">
            <v>233.69565217391306</v>
          </cell>
          <cell r="J85">
            <v>324.15384615384613</v>
          </cell>
          <cell r="K85">
            <v>327.49563838223634</v>
          </cell>
          <cell r="L85">
            <v>330.8718820768986</v>
          </cell>
          <cell r="M85">
            <v>334.28293240758831</v>
          </cell>
          <cell r="N85">
            <v>337.7291482056047</v>
          </cell>
          <cell r="O85">
            <v>341.21089200153881</v>
          </cell>
          <cell r="P85">
            <v>344.72853006341029</v>
          </cell>
          <cell r="Q85">
            <v>348.28243243519807</v>
          </cell>
          <cell r="R85">
            <v>351.87297297576708</v>
          </cell>
          <cell r="S85">
            <v>355.50052939819767</v>
          </cell>
          <cell r="T85">
            <v>359.16548330951929</v>
          </cell>
        </row>
        <row r="86">
          <cell r="I86">
            <v>375</v>
          </cell>
          <cell r="J86">
            <v>334.60853541938292</v>
          </cell>
          <cell r="K86">
            <v>301.29598731165748</v>
          </cell>
          <cell r="L86">
            <v>304.40213151074676</v>
          </cell>
          <cell r="M86">
            <v>307.54029781498127</v>
          </cell>
          <cell r="N86">
            <v>310.71081634915629</v>
          </cell>
          <cell r="O86">
            <v>313.91402064141568</v>
          </cell>
          <cell r="P86">
            <v>317.15024765833743</v>
          </cell>
          <cell r="Q86">
            <v>320.41983784038223</v>
          </cell>
          <cell r="R86">
            <v>323.72313513770575</v>
          </cell>
          <cell r="S86">
            <v>327.0604870463419</v>
          </cell>
          <cell r="T86">
            <v>330.43224464475782</v>
          </cell>
        </row>
        <row r="88">
          <cell r="I88">
            <v>89.411764705882348</v>
          </cell>
          <cell r="J88">
            <v>107.97762237762237</v>
          </cell>
          <cell r="K88">
            <v>111.89952904238618</v>
          </cell>
          <cell r="L88">
            <v>113.04136097139011</v>
          </cell>
          <cell r="M88">
            <v>114.19484424660838</v>
          </cell>
          <cell r="N88">
            <v>115.36009775932887</v>
          </cell>
          <cell r="O88">
            <v>116.5372416140159</v>
          </cell>
          <cell r="P88">
            <v>117.72639714068953</v>
          </cell>
          <cell r="Q88">
            <v>118.92768690743127</v>
          </cell>
          <cell r="R88">
            <v>120.14123473301731</v>
          </cell>
          <cell r="S88">
            <v>121.36716569968077</v>
          </cell>
          <cell r="T88">
            <v>122.60560616600405</v>
          </cell>
        </row>
        <row r="89">
          <cell r="I89">
            <v>0</v>
          </cell>
          <cell r="J89">
            <v>128.78787878787878</v>
          </cell>
          <cell r="K89">
            <v>153.15315315315314</v>
          </cell>
          <cell r="L89">
            <v>168.46846846846847</v>
          </cell>
          <cell r="M89">
            <v>170.18753447324875</v>
          </cell>
          <cell r="N89">
            <v>171.92414196787374</v>
          </cell>
          <cell r="O89">
            <v>173.67846994713773</v>
          </cell>
          <cell r="P89">
            <v>175.45069923231262</v>
          </cell>
          <cell r="Q89">
            <v>177.24101248978516</v>
          </cell>
          <cell r="R89">
            <v>179.04959424988502</v>
          </cell>
          <cell r="S89">
            <v>180.87663092590427</v>
          </cell>
          <cell r="T89">
            <v>182.72231083331147</v>
          </cell>
        </row>
        <row r="90">
          <cell r="I90">
            <v>100</v>
          </cell>
          <cell r="J90">
            <v>116.46455944055944</v>
          </cell>
          <cell r="K90">
            <v>116.37551020408164</v>
          </cell>
          <cell r="L90">
            <v>117.56301541024571</v>
          </cell>
          <cell r="M90">
            <v>118.76263801647272</v>
          </cell>
          <cell r="N90">
            <v>119.97450166970202</v>
          </cell>
          <cell r="O90">
            <v>121.19873127857652</v>
          </cell>
          <cell r="P90">
            <v>122.43545302631709</v>
          </cell>
          <cell r="Q90">
            <v>123.68479438372849</v>
          </cell>
          <cell r="R90">
            <v>124.94688412233798</v>
          </cell>
          <cell r="S90">
            <v>126.22185232766797</v>
          </cell>
          <cell r="T90">
            <v>127.50983041264419</v>
          </cell>
        </row>
        <row r="91">
          <cell r="I91">
            <v>88.888888888888886</v>
          </cell>
          <cell r="J91">
            <v>110.76923076923076</v>
          </cell>
          <cell r="K91">
            <v>111.89952904238618</v>
          </cell>
          <cell r="L91">
            <v>113.04136097139011</v>
          </cell>
          <cell r="M91">
            <v>114.19484424660838</v>
          </cell>
          <cell r="N91">
            <v>115.36009775932887</v>
          </cell>
          <cell r="O91">
            <v>116.5372416140159</v>
          </cell>
          <cell r="P91">
            <v>117.72639714068953</v>
          </cell>
          <cell r="Q91">
            <v>118.92768690743127</v>
          </cell>
          <cell r="R91">
            <v>120.14123473301731</v>
          </cell>
          <cell r="S91">
            <v>121.36716569968077</v>
          </cell>
          <cell r="T91">
            <v>122.60560616600405</v>
          </cell>
        </row>
        <row r="92">
          <cell r="I92">
            <v>200</v>
          </cell>
          <cell r="J92">
            <v>120.37437762237761</v>
          </cell>
          <cell r="K92">
            <v>102.94756671899529</v>
          </cell>
          <cell r="L92">
            <v>103.99805209367891</v>
          </cell>
          <cell r="M92">
            <v>105.05925670687971</v>
          </cell>
          <cell r="N92">
            <v>106.13128993858255</v>
          </cell>
          <cell r="O92">
            <v>107.21426228489462</v>
          </cell>
          <cell r="P92">
            <v>108.30828536943436</v>
          </cell>
          <cell r="Q92">
            <v>109.41347195483675</v>
          </cell>
          <cell r="R92">
            <v>110.52993595437592</v>
          </cell>
          <cell r="S92">
            <v>111.6577924437063</v>
          </cell>
          <cell r="T92">
            <v>112.79715767272373</v>
          </cell>
        </row>
        <row r="96"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9"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5"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3">
          <cell r="I123">
            <v>1300</v>
          </cell>
          <cell r="J123">
            <v>1166.2149999999999</v>
          </cell>
          <cell r="K123">
            <v>1032.43</v>
          </cell>
          <cell r="L123">
            <v>1011.7814000000001</v>
          </cell>
          <cell r="M123">
            <v>991.54577200000006</v>
          </cell>
          <cell r="N123">
            <v>971.71485656000004</v>
          </cell>
          <cell r="O123">
            <v>952.28055942880007</v>
          </cell>
          <cell r="P123">
            <v>933.23494824022407</v>
          </cell>
          <cell r="Q123">
            <v>914.57024927541954</v>
          </cell>
          <cell r="R123">
            <v>896.27884428991115</v>
          </cell>
          <cell r="S123">
            <v>878.3532674041129</v>
          </cell>
          <cell r="T123">
            <v>860.78620205603067</v>
          </cell>
        </row>
        <row r="124">
          <cell r="I124">
            <v>0</v>
          </cell>
          <cell r="J124">
            <v>1075</v>
          </cell>
          <cell r="K124">
            <v>1053.5</v>
          </cell>
          <cell r="L124">
            <v>1032.43</v>
          </cell>
          <cell r="M124">
            <v>1011.7814000000001</v>
          </cell>
          <cell r="N124">
            <v>991.54577200000006</v>
          </cell>
          <cell r="O124">
            <v>971.71485656000004</v>
          </cell>
          <cell r="P124">
            <v>952.28055942880007</v>
          </cell>
          <cell r="Q124">
            <v>933.23494824022407</v>
          </cell>
          <cell r="R124">
            <v>914.57024927541954</v>
          </cell>
          <cell r="S124">
            <v>896.27884428991115</v>
          </cell>
          <cell r="T124">
            <v>878.3532674041129</v>
          </cell>
        </row>
        <row r="125">
          <cell r="I125">
            <v>1100</v>
          </cell>
          <cell r="J125">
            <v>1107.5122000000001</v>
          </cell>
          <cell r="K125">
            <v>1115.0244000000002</v>
          </cell>
          <cell r="L125">
            <v>1092.7239120000002</v>
          </cell>
          <cell r="M125">
            <v>1070.8694337600002</v>
          </cell>
          <cell r="N125">
            <v>1049.4520450848001</v>
          </cell>
          <cell r="O125">
            <v>1028.4630041831042</v>
          </cell>
          <cell r="P125">
            <v>1007.8937440994421</v>
          </cell>
          <cell r="Q125">
            <v>987.73586921745323</v>
          </cell>
          <cell r="R125">
            <v>967.98115183310415</v>
          </cell>
          <cell r="S125">
            <v>948.62152879644202</v>
          </cell>
          <cell r="T125">
            <v>929.64909822051311</v>
          </cell>
        </row>
        <row r="126">
          <cell r="I126">
            <v>1075</v>
          </cell>
          <cell r="J126">
            <v>1053.5</v>
          </cell>
          <cell r="K126">
            <v>1032.43</v>
          </cell>
          <cell r="L126">
            <v>1011.7814000000001</v>
          </cell>
          <cell r="M126">
            <v>991.54577200000006</v>
          </cell>
          <cell r="N126">
            <v>971.71485656000004</v>
          </cell>
          <cell r="O126">
            <v>952.28055942880007</v>
          </cell>
          <cell r="P126">
            <v>933.23494824022407</v>
          </cell>
          <cell r="Q126">
            <v>914.57024927541954</v>
          </cell>
          <cell r="R126">
            <v>896.27884428991115</v>
          </cell>
          <cell r="S126">
            <v>878.3532674041129</v>
          </cell>
          <cell r="T126">
            <v>860.78620205603067</v>
          </cell>
        </row>
        <row r="127">
          <cell r="I127">
            <v>975</v>
          </cell>
          <cell r="J127">
            <v>962.41780000000006</v>
          </cell>
          <cell r="K127">
            <v>949.83560000000011</v>
          </cell>
          <cell r="L127">
            <v>930.83888800000011</v>
          </cell>
          <cell r="M127">
            <v>912.22211024000012</v>
          </cell>
          <cell r="N127">
            <v>893.97766803520005</v>
          </cell>
          <cell r="O127">
            <v>876.09811467449606</v>
          </cell>
          <cell r="P127">
            <v>858.57615238100607</v>
          </cell>
          <cell r="Q127">
            <v>841.40462933338597</v>
          </cell>
          <cell r="R127">
            <v>824.57653674671826</v>
          </cell>
          <cell r="S127">
            <v>808.08500601178389</v>
          </cell>
          <cell r="T127">
            <v>791.92330589154824</v>
          </cell>
        </row>
        <row r="129">
          <cell r="I129">
            <v>380</v>
          </cell>
          <cell r="J129">
            <v>386.02</v>
          </cell>
          <cell r="K129">
            <v>392.04</v>
          </cell>
          <cell r="L129">
            <v>388.11959999999999</v>
          </cell>
          <cell r="M129">
            <v>384.238404</v>
          </cell>
          <cell r="N129">
            <v>380.39601995999999</v>
          </cell>
          <cell r="O129">
            <v>376.59205976039999</v>
          </cell>
          <cell r="P129">
            <v>372.82613916279598</v>
          </cell>
          <cell r="Q129">
            <v>369.09787777116804</v>
          </cell>
          <cell r="R129">
            <v>365.40689899345637</v>
          </cell>
          <cell r="S129">
            <v>361.75283000352181</v>
          </cell>
          <cell r="T129">
            <v>358.13530170348656</v>
          </cell>
        </row>
        <row r="130">
          <cell r="I130">
            <v>0</v>
          </cell>
          <cell r="J130">
            <v>425</v>
          </cell>
          <cell r="K130">
            <v>420.75</v>
          </cell>
          <cell r="L130">
            <v>416.54250000000002</v>
          </cell>
          <cell r="M130">
            <v>412.37707499999999</v>
          </cell>
          <cell r="N130">
            <v>408.25330424999999</v>
          </cell>
          <cell r="O130">
            <v>404.17077120749997</v>
          </cell>
          <cell r="P130">
            <v>400.12906349542499</v>
          </cell>
          <cell r="Q130">
            <v>396.12777286047071</v>
          </cell>
          <cell r="R130">
            <v>392.16649513186599</v>
          </cell>
          <cell r="S130">
            <v>388.2448301805473</v>
          </cell>
          <cell r="T130">
            <v>384.36238187874176</v>
          </cell>
        </row>
        <row r="131">
          <cell r="I131">
            <v>425</v>
          </cell>
          <cell r="J131">
            <v>416.36080000000004</v>
          </cell>
          <cell r="K131">
            <v>407.72160000000002</v>
          </cell>
          <cell r="L131">
            <v>403.644384</v>
          </cell>
          <cell r="M131">
            <v>399.60794016</v>
          </cell>
          <cell r="N131">
            <v>395.61186075839998</v>
          </cell>
          <cell r="O131">
            <v>391.65574215081597</v>
          </cell>
          <cell r="P131">
            <v>387.73918472930779</v>
          </cell>
          <cell r="Q131">
            <v>383.8617928820147</v>
          </cell>
          <cell r="R131">
            <v>380.02317495319454</v>
          </cell>
          <cell r="S131">
            <v>376.22294320366257</v>
          </cell>
          <cell r="T131">
            <v>372.46071377162588</v>
          </cell>
        </row>
        <row r="132">
          <cell r="I132">
            <v>400</v>
          </cell>
          <cell r="J132">
            <v>396</v>
          </cell>
          <cell r="K132">
            <v>392.04</v>
          </cell>
          <cell r="L132">
            <v>388.11959999999999</v>
          </cell>
          <cell r="M132">
            <v>384.238404</v>
          </cell>
          <cell r="N132">
            <v>380.39601995999999</v>
          </cell>
          <cell r="O132">
            <v>376.59205976039999</v>
          </cell>
          <cell r="P132">
            <v>372.82613916279598</v>
          </cell>
          <cell r="Q132">
            <v>369.09787777116804</v>
          </cell>
          <cell r="R132">
            <v>365.40689899345637</v>
          </cell>
          <cell r="S132">
            <v>361.75283000352181</v>
          </cell>
          <cell r="T132">
            <v>358.13530170348656</v>
          </cell>
        </row>
        <row r="133">
          <cell r="I133">
            <v>500</v>
          </cell>
          <cell r="J133">
            <v>430.33839999999998</v>
          </cell>
          <cell r="K133">
            <v>360.67680000000001</v>
          </cell>
          <cell r="L133">
            <v>357.07003200000003</v>
          </cell>
          <cell r="M133">
            <v>353.49933168000001</v>
          </cell>
          <cell r="N133">
            <v>349.9643383632</v>
          </cell>
          <cell r="O133">
            <v>346.46469497956798</v>
          </cell>
          <cell r="P133">
            <v>343.0000480297723</v>
          </cell>
          <cell r="Q133">
            <v>339.57004754947457</v>
          </cell>
          <cell r="R133">
            <v>336.17434707397985</v>
          </cell>
          <cell r="S133">
            <v>332.81260360324006</v>
          </cell>
          <cell r="T133">
            <v>329.4844775672077</v>
          </cell>
        </row>
        <row r="137">
          <cell r="I137">
            <v>0.01</v>
          </cell>
          <cell r="J137">
            <v>1.291549665014884E-2</v>
          </cell>
          <cell r="K137">
            <v>1.6681005372000589E-2</v>
          </cell>
          <cell r="L137">
            <v>2.1544346900318839E-2</v>
          </cell>
          <cell r="M137">
            <v>2.782559402207125E-2</v>
          </cell>
          <cell r="N137">
            <v>3.5938136638046278E-2</v>
          </cell>
          <cell r="O137">
            <v>4.6415888336127795E-2</v>
          </cell>
          <cell r="P137">
            <v>5.9948425031894112E-2</v>
          </cell>
          <cell r="Q137">
            <v>7.7426368268112722E-2</v>
          </cell>
          <cell r="R137">
            <v>0.1</v>
          </cell>
          <cell r="S137">
            <v>0.1</v>
          </cell>
          <cell r="T137">
            <v>0.1</v>
          </cell>
        </row>
        <row r="138">
          <cell r="I138">
            <v>0</v>
          </cell>
          <cell r="J138">
            <v>0.05</v>
          </cell>
          <cell r="K138">
            <v>0.1</v>
          </cell>
          <cell r="L138">
            <v>0.15</v>
          </cell>
          <cell r="M138">
            <v>0.2</v>
          </cell>
          <cell r="N138">
            <v>0.2</v>
          </cell>
          <cell r="O138">
            <v>0.2</v>
          </cell>
          <cell r="P138">
            <v>0.2</v>
          </cell>
          <cell r="Q138">
            <v>0.2</v>
          </cell>
          <cell r="R138">
            <v>0.2</v>
          </cell>
          <cell r="S138">
            <v>0.2</v>
          </cell>
          <cell r="T138">
            <v>0.2</v>
          </cell>
        </row>
        <row r="139">
          <cell r="I139">
            <v>0.01</v>
          </cell>
          <cell r="J139">
            <v>1.291549665014884E-2</v>
          </cell>
          <cell r="K139">
            <v>1.6681005372000589E-2</v>
          </cell>
          <cell r="L139">
            <v>2.1544346900318839E-2</v>
          </cell>
          <cell r="M139">
            <v>2.782559402207125E-2</v>
          </cell>
          <cell r="N139">
            <v>3.5938136638046278E-2</v>
          </cell>
          <cell r="O139">
            <v>4.6415888336127795E-2</v>
          </cell>
          <cell r="P139">
            <v>5.9948425031894112E-2</v>
          </cell>
          <cell r="Q139">
            <v>7.7426368268112722E-2</v>
          </cell>
          <cell r="R139">
            <v>0.1</v>
          </cell>
          <cell r="S139">
            <v>0.1</v>
          </cell>
          <cell r="T139">
            <v>0.1</v>
          </cell>
        </row>
        <row r="140">
          <cell r="I140">
            <v>0.01</v>
          </cell>
          <cell r="J140">
            <v>1.291549665014884E-2</v>
          </cell>
          <cell r="K140">
            <v>1.6681005372000589E-2</v>
          </cell>
          <cell r="L140">
            <v>2.1544346900318839E-2</v>
          </cell>
          <cell r="M140">
            <v>2.782559402207125E-2</v>
          </cell>
          <cell r="N140">
            <v>3.5938136638046278E-2</v>
          </cell>
          <cell r="O140">
            <v>4.6415888336127795E-2</v>
          </cell>
          <cell r="P140">
            <v>5.9948425031894112E-2</v>
          </cell>
          <cell r="Q140">
            <v>7.7426368268112722E-2</v>
          </cell>
          <cell r="R140">
            <v>0.1</v>
          </cell>
          <cell r="S140">
            <v>0.1</v>
          </cell>
          <cell r="T140">
            <v>0.1</v>
          </cell>
        </row>
        <row r="141">
          <cell r="I141">
            <v>0.01</v>
          </cell>
          <cell r="J141">
            <v>1.291549665014884E-2</v>
          </cell>
          <cell r="K141">
            <v>1.6681005372000589E-2</v>
          </cell>
          <cell r="L141">
            <v>2.1544346900318839E-2</v>
          </cell>
          <cell r="M141">
            <v>2.782559402207125E-2</v>
          </cell>
          <cell r="N141">
            <v>3.5938136638046278E-2</v>
          </cell>
          <cell r="O141">
            <v>4.6415888336127795E-2</v>
          </cell>
          <cell r="P141">
            <v>5.9948425031894112E-2</v>
          </cell>
          <cell r="Q141">
            <v>7.7426368268112722E-2</v>
          </cell>
          <cell r="R141">
            <v>0.1</v>
          </cell>
          <cell r="S141">
            <v>0.1</v>
          </cell>
          <cell r="T141">
            <v>0.1</v>
          </cell>
        </row>
        <row r="143">
          <cell r="I143">
            <v>0.01</v>
          </cell>
          <cell r="J143">
            <v>1.291549665014884E-2</v>
          </cell>
          <cell r="K143">
            <v>1.6681005372000589E-2</v>
          </cell>
          <cell r="L143">
            <v>2.1544346900318839E-2</v>
          </cell>
          <cell r="M143">
            <v>2.782559402207125E-2</v>
          </cell>
          <cell r="N143">
            <v>3.5938136638046278E-2</v>
          </cell>
          <cell r="O143">
            <v>4.6415888336127795E-2</v>
          </cell>
          <cell r="P143">
            <v>5.9948425031894112E-2</v>
          </cell>
          <cell r="Q143">
            <v>7.7426368268112722E-2</v>
          </cell>
          <cell r="R143">
            <v>0.1</v>
          </cell>
          <cell r="S143">
            <v>0.1</v>
          </cell>
          <cell r="T143">
            <v>0.1</v>
          </cell>
        </row>
        <row r="144">
          <cell r="I144">
            <v>0</v>
          </cell>
          <cell r="J144">
            <v>0.05</v>
          </cell>
          <cell r="K144">
            <v>0.1</v>
          </cell>
          <cell r="L144">
            <v>0.15</v>
          </cell>
          <cell r="M144">
            <v>0.2</v>
          </cell>
          <cell r="N144">
            <v>0.2</v>
          </cell>
          <cell r="O144">
            <v>0.2</v>
          </cell>
          <cell r="P144">
            <v>0.2</v>
          </cell>
          <cell r="Q144">
            <v>0.2</v>
          </cell>
          <cell r="R144">
            <v>0.2</v>
          </cell>
          <cell r="S144">
            <v>0.2</v>
          </cell>
          <cell r="T144">
            <v>0.2</v>
          </cell>
        </row>
        <row r="145">
          <cell r="I145">
            <v>0.01</v>
          </cell>
          <cell r="J145">
            <v>1.291549665014884E-2</v>
          </cell>
          <cell r="K145">
            <v>1.6681005372000589E-2</v>
          </cell>
          <cell r="L145">
            <v>2.1544346900318839E-2</v>
          </cell>
          <cell r="M145">
            <v>2.782559402207125E-2</v>
          </cell>
          <cell r="N145">
            <v>3.5938136638046278E-2</v>
          </cell>
          <cell r="O145">
            <v>4.6415888336127795E-2</v>
          </cell>
          <cell r="P145">
            <v>5.9948425031894112E-2</v>
          </cell>
          <cell r="Q145">
            <v>7.7426368268112722E-2</v>
          </cell>
          <cell r="R145">
            <v>0.1</v>
          </cell>
          <cell r="S145">
            <v>0.1</v>
          </cell>
          <cell r="T145">
            <v>0.1</v>
          </cell>
        </row>
        <row r="146">
          <cell r="I146">
            <v>0.01</v>
          </cell>
          <cell r="J146">
            <v>1.291549665014884E-2</v>
          </cell>
          <cell r="K146">
            <v>1.6681005372000589E-2</v>
          </cell>
          <cell r="L146">
            <v>2.1544346900318839E-2</v>
          </cell>
          <cell r="M146">
            <v>2.782559402207125E-2</v>
          </cell>
          <cell r="N146">
            <v>3.5938136638046278E-2</v>
          </cell>
          <cell r="O146">
            <v>4.6415888336127795E-2</v>
          </cell>
          <cell r="P146">
            <v>5.9948425031894112E-2</v>
          </cell>
          <cell r="Q146">
            <v>7.7426368268112722E-2</v>
          </cell>
          <cell r="R146">
            <v>0.1</v>
          </cell>
          <cell r="S146">
            <v>0.1</v>
          </cell>
          <cell r="T146">
            <v>0.1</v>
          </cell>
        </row>
        <row r="147">
          <cell r="I147">
            <v>0.01</v>
          </cell>
          <cell r="J147">
            <v>1.291549665014884E-2</v>
          </cell>
          <cell r="K147">
            <v>1.6681005372000589E-2</v>
          </cell>
          <cell r="L147">
            <v>2.1544346900318839E-2</v>
          </cell>
          <cell r="M147">
            <v>2.782559402207125E-2</v>
          </cell>
          <cell r="N147">
            <v>3.5938136638046278E-2</v>
          </cell>
          <cell r="O147">
            <v>4.6415888336127795E-2</v>
          </cell>
          <cell r="P147">
            <v>5.9948425031894112E-2</v>
          </cell>
          <cell r="Q147">
            <v>7.7426368268112722E-2</v>
          </cell>
          <cell r="R147">
            <v>0.1</v>
          </cell>
          <cell r="S147">
            <v>0.1</v>
          </cell>
          <cell r="T147">
            <v>0.1</v>
          </cell>
        </row>
        <row r="151">
          <cell r="I151">
            <v>1200</v>
          </cell>
          <cell r="J151">
            <v>900</v>
          </cell>
          <cell r="K151">
            <v>600</v>
          </cell>
          <cell r="L151">
            <v>600</v>
          </cell>
          <cell r="M151">
            <v>600</v>
          </cell>
          <cell r="N151">
            <v>600</v>
          </cell>
          <cell r="O151">
            <v>600</v>
          </cell>
          <cell r="P151">
            <v>600</v>
          </cell>
          <cell r="Q151">
            <v>600</v>
          </cell>
          <cell r="R151">
            <v>600</v>
          </cell>
          <cell r="S151">
            <v>600</v>
          </cell>
          <cell r="T151">
            <v>600</v>
          </cell>
        </row>
        <row r="152">
          <cell r="I152">
            <v>0</v>
          </cell>
          <cell r="J152">
            <v>600</v>
          </cell>
          <cell r="K152">
            <v>600</v>
          </cell>
          <cell r="L152">
            <v>600</v>
          </cell>
          <cell r="M152">
            <v>600</v>
          </cell>
          <cell r="N152">
            <v>600</v>
          </cell>
          <cell r="O152">
            <v>600</v>
          </cell>
          <cell r="P152">
            <v>600</v>
          </cell>
          <cell r="Q152">
            <v>600</v>
          </cell>
          <cell r="R152">
            <v>600</v>
          </cell>
          <cell r="S152">
            <v>600</v>
          </cell>
          <cell r="T152">
            <v>600</v>
          </cell>
        </row>
        <row r="153">
          <cell r="I153">
            <v>1200</v>
          </cell>
          <cell r="J153">
            <v>900</v>
          </cell>
          <cell r="K153">
            <v>600</v>
          </cell>
          <cell r="L153">
            <v>600</v>
          </cell>
          <cell r="M153">
            <v>600</v>
          </cell>
          <cell r="N153">
            <v>600</v>
          </cell>
          <cell r="O153">
            <v>600</v>
          </cell>
          <cell r="P153">
            <v>600</v>
          </cell>
          <cell r="Q153">
            <v>600</v>
          </cell>
          <cell r="R153">
            <v>600</v>
          </cell>
          <cell r="S153">
            <v>600</v>
          </cell>
          <cell r="T153">
            <v>600</v>
          </cell>
        </row>
        <row r="154">
          <cell r="I154">
            <v>1200</v>
          </cell>
          <cell r="J154">
            <v>900</v>
          </cell>
          <cell r="K154">
            <v>600</v>
          </cell>
          <cell r="L154">
            <v>600</v>
          </cell>
          <cell r="M154">
            <v>600</v>
          </cell>
          <cell r="N154">
            <v>600</v>
          </cell>
          <cell r="O154">
            <v>600</v>
          </cell>
          <cell r="P154">
            <v>600</v>
          </cell>
          <cell r="Q154">
            <v>600</v>
          </cell>
          <cell r="R154">
            <v>600</v>
          </cell>
          <cell r="S154">
            <v>600</v>
          </cell>
          <cell r="T154">
            <v>600</v>
          </cell>
        </row>
        <row r="155">
          <cell r="I155">
            <v>1200</v>
          </cell>
          <cell r="J155">
            <v>900</v>
          </cell>
          <cell r="K155">
            <v>600</v>
          </cell>
          <cell r="L155">
            <v>600</v>
          </cell>
          <cell r="M155">
            <v>600</v>
          </cell>
          <cell r="N155">
            <v>600</v>
          </cell>
          <cell r="O155">
            <v>600</v>
          </cell>
          <cell r="P155">
            <v>600</v>
          </cell>
          <cell r="Q155">
            <v>600</v>
          </cell>
          <cell r="R155">
            <v>600</v>
          </cell>
          <cell r="S155">
            <v>600</v>
          </cell>
          <cell r="T155">
            <v>600</v>
          </cell>
        </row>
        <row r="157">
          <cell r="I157">
            <v>200</v>
          </cell>
          <cell r="J157">
            <v>175</v>
          </cell>
          <cell r="K157">
            <v>150</v>
          </cell>
          <cell r="L157">
            <v>150</v>
          </cell>
          <cell r="M157">
            <v>150</v>
          </cell>
          <cell r="N157">
            <v>150</v>
          </cell>
          <cell r="O157">
            <v>150</v>
          </cell>
          <cell r="P157">
            <v>150</v>
          </cell>
          <cell r="Q157">
            <v>150</v>
          </cell>
          <cell r="R157">
            <v>150</v>
          </cell>
          <cell r="S157">
            <v>150</v>
          </cell>
          <cell r="T157">
            <v>150</v>
          </cell>
        </row>
        <row r="158">
          <cell r="I158">
            <v>0</v>
          </cell>
          <cell r="J158">
            <v>200</v>
          </cell>
          <cell r="K158">
            <v>200</v>
          </cell>
          <cell r="L158">
            <v>200</v>
          </cell>
          <cell r="M158">
            <v>200</v>
          </cell>
          <cell r="N158">
            <v>200</v>
          </cell>
          <cell r="O158">
            <v>200</v>
          </cell>
          <cell r="P158">
            <v>200</v>
          </cell>
          <cell r="Q158">
            <v>200</v>
          </cell>
          <cell r="R158">
            <v>200</v>
          </cell>
          <cell r="S158">
            <v>200</v>
          </cell>
          <cell r="T158">
            <v>200</v>
          </cell>
        </row>
        <row r="159">
          <cell r="I159">
            <v>200</v>
          </cell>
          <cell r="J159">
            <v>175</v>
          </cell>
          <cell r="K159">
            <v>150</v>
          </cell>
          <cell r="L159">
            <v>150</v>
          </cell>
          <cell r="M159">
            <v>150</v>
          </cell>
          <cell r="N159">
            <v>150</v>
          </cell>
          <cell r="O159">
            <v>150</v>
          </cell>
          <cell r="P159">
            <v>150</v>
          </cell>
          <cell r="Q159">
            <v>150</v>
          </cell>
          <cell r="R159">
            <v>150</v>
          </cell>
          <cell r="S159">
            <v>150</v>
          </cell>
          <cell r="T159">
            <v>150</v>
          </cell>
        </row>
        <row r="160">
          <cell r="I160">
            <v>200</v>
          </cell>
          <cell r="J160">
            <v>175</v>
          </cell>
          <cell r="K160">
            <v>150</v>
          </cell>
          <cell r="L160">
            <v>150</v>
          </cell>
          <cell r="M160">
            <v>150</v>
          </cell>
          <cell r="N160">
            <v>150</v>
          </cell>
          <cell r="O160">
            <v>150</v>
          </cell>
          <cell r="P160">
            <v>150</v>
          </cell>
          <cell r="Q160">
            <v>150</v>
          </cell>
          <cell r="R160">
            <v>150</v>
          </cell>
          <cell r="S160">
            <v>150</v>
          </cell>
          <cell r="T160">
            <v>150</v>
          </cell>
        </row>
        <row r="161">
          <cell r="I161">
            <v>200</v>
          </cell>
          <cell r="J161">
            <v>175</v>
          </cell>
          <cell r="K161">
            <v>150</v>
          </cell>
          <cell r="L161">
            <v>150</v>
          </cell>
          <cell r="M161">
            <v>150</v>
          </cell>
          <cell r="N161">
            <v>150</v>
          </cell>
          <cell r="O161">
            <v>150</v>
          </cell>
          <cell r="P161">
            <v>150</v>
          </cell>
          <cell r="Q161">
            <v>150</v>
          </cell>
          <cell r="R161">
            <v>150</v>
          </cell>
          <cell r="S161">
            <v>150</v>
          </cell>
          <cell r="T161">
            <v>150</v>
          </cell>
        </row>
        <row r="164">
          <cell r="I164">
            <v>3.7160931287140049E-2</v>
          </cell>
          <cell r="J164">
            <v>3.6145002060547646E-2</v>
          </cell>
          <cell r="K164">
            <v>3.7265512882257851E-2</v>
          </cell>
          <cell r="L164">
            <v>3.8943003426187506E-2</v>
          </cell>
          <cell r="M164">
            <v>3.8606492498134332E-2</v>
          </cell>
          <cell r="N164">
            <v>3.821816883561819E-2</v>
          </cell>
          <cell r="O164">
            <v>3.7758326836739825E-2</v>
          </cell>
          <cell r="P164">
            <v>3.720539545691616E-2</v>
          </cell>
          <cell r="Q164">
            <v>3.6535685795451522E-2</v>
          </cell>
          <cell r="R164">
            <v>3.5723500709172622E-2</v>
          </cell>
          <cell r="S164">
            <v>3.4929370426026937E-2</v>
          </cell>
          <cell r="T164">
            <v>3.4152893589326584E-2</v>
          </cell>
        </row>
        <row r="165">
          <cell r="I165">
            <v>0</v>
          </cell>
          <cell r="J165">
            <v>0.12999452654625071</v>
          </cell>
          <cell r="K165">
            <v>0.13536159618647894</v>
          </cell>
          <cell r="L165">
            <v>0.13666642090897818</v>
          </cell>
          <cell r="M165">
            <v>0.13076467488116447</v>
          </cell>
          <cell r="N165">
            <v>0.13055707166496089</v>
          </cell>
          <cell r="O165">
            <v>0.13034918716205299</v>
          </cell>
          <cell r="P165">
            <v>0.13014103153510181</v>
          </cell>
          <cell r="Q165">
            <v>0.12993261500127373</v>
          </cell>
          <cell r="R165">
            <v>0.12972394783028754</v>
          </cell>
          <cell r="S165">
            <v>0.12951561577137652</v>
          </cell>
          <cell r="T165">
            <v>0.12930761828636259</v>
          </cell>
        </row>
        <row r="166">
          <cell r="I166">
            <v>7.6052896788451702E-2</v>
          </cell>
          <cell r="J166">
            <v>7.7204950952413531E-2</v>
          </cell>
          <cell r="K166">
            <v>7.9593388524672584E-2</v>
          </cell>
          <cell r="L166">
            <v>8.1102919363022691E-2</v>
          </cell>
          <cell r="M166">
            <v>7.9774979154540404E-2</v>
          </cell>
          <cell r="N166">
            <v>7.8557044931187481E-2</v>
          </cell>
          <cell r="O166">
            <v>7.7334079831048244E-2</v>
          </cell>
          <cell r="P166">
            <v>7.6014112141373519E-2</v>
          </cell>
          <cell r="Q166">
            <v>7.451847959703535E-2</v>
          </cell>
          <cell r="R166">
            <v>7.277544409522696E-2</v>
          </cell>
          <cell r="S166">
            <v>7.1073179322732882E-2</v>
          </cell>
          <cell r="T166">
            <v>6.9410731625788119E-2</v>
          </cell>
        </row>
        <row r="167">
          <cell r="I167">
            <v>0.13884195723434531</v>
          </cell>
          <cell r="J167">
            <v>0.15060132931539175</v>
          </cell>
          <cell r="K167">
            <v>0.15660691584477918</v>
          </cell>
          <cell r="L167">
            <v>0.16058340849524522</v>
          </cell>
          <cell r="M167">
            <v>0.1582786775459798</v>
          </cell>
          <cell r="N167">
            <v>0.15602771982477212</v>
          </cell>
          <cell r="O167">
            <v>0.15368446094253269</v>
          </cell>
          <cell r="P167">
            <v>0.15110660443369459</v>
          </cell>
          <cell r="Q167">
            <v>0.14815768046453984</v>
          </cell>
          <cell r="R167">
            <v>0.14470505442042533</v>
          </cell>
          <cell r="S167">
            <v>0.14133288742887645</v>
          </cell>
          <cell r="T167">
            <v>0.13803930449414878</v>
          </cell>
        </row>
        <row r="168">
          <cell r="I168">
            <v>3.0317748924999471E-2</v>
          </cell>
          <cell r="J168">
            <v>3.5257757402016351E-2</v>
          </cell>
          <cell r="K168">
            <v>3.8386009160332246E-2</v>
          </cell>
          <cell r="L168">
            <v>3.954172256940703E-2</v>
          </cell>
          <cell r="M168">
            <v>3.9022513573818564E-2</v>
          </cell>
          <cell r="N168">
            <v>3.8528258923286145E-2</v>
          </cell>
          <cell r="O168">
            <v>3.8002965908624529E-2</v>
          </cell>
          <cell r="P168">
            <v>3.7407416203158614E-2</v>
          </cell>
          <cell r="Q168">
            <v>3.670867296233301E-2</v>
          </cell>
          <cell r="R168">
            <v>3.5875857289928786E-2</v>
          </cell>
          <cell r="S168">
            <v>3.506193584300947E-2</v>
          </cell>
          <cell r="T168">
            <v>3.4266479965188661E-2</v>
          </cell>
        </row>
        <row r="172"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8">
          <cell r="I178">
            <v>0.16</v>
          </cell>
          <cell r="J178">
            <v>0.16</v>
          </cell>
          <cell r="K178">
            <v>0.16</v>
          </cell>
          <cell r="L178">
            <v>0.16</v>
          </cell>
          <cell r="M178">
            <v>0.16</v>
          </cell>
          <cell r="N178">
            <v>0.16</v>
          </cell>
          <cell r="O178">
            <v>0.16</v>
          </cell>
          <cell r="P178">
            <v>0.16</v>
          </cell>
          <cell r="Q178">
            <v>0.16</v>
          </cell>
          <cell r="R178">
            <v>0.16</v>
          </cell>
          <cell r="S178">
            <v>0.16</v>
          </cell>
          <cell r="T178">
            <v>0.16</v>
          </cell>
        </row>
        <row r="179">
          <cell r="I179">
            <v>0</v>
          </cell>
          <cell r="J179">
            <v>0.2</v>
          </cell>
          <cell r="K179">
            <v>0.2</v>
          </cell>
          <cell r="L179">
            <v>0.2</v>
          </cell>
          <cell r="M179">
            <v>0.2</v>
          </cell>
          <cell r="N179">
            <v>0.2</v>
          </cell>
          <cell r="O179">
            <v>0.2</v>
          </cell>
          <cell r="P179">
            <v>0.2</v>
          </cell>
          <cell r="Q179">
            <v>0.2</v>
          </cell>
          <cell r="R179">
            <v>0.2</v>
          </cell>
          <cell r="S179">
            <v>0.2</v>
          </cell>
          <cell r="T179">
            <v>0.2</v>
          </cell>
        </row>
        <row r="180">
          <cell r="I180">
            <v>0.16</v>
          </cell>
          <cell r="J180">
            <v>0.16</v>
          </cell>
          <cell r="K180">
            <v>0.16</v>
          </cell>
          <cell r="L180">
            <v>0.16</v>
          </cell>
          <cell r="M180">
            <v>0.16</v>
          </cell>
          <cell r="N180">
            <v>0.16</v>
          </cell>
          <cell r="O180">
            <v>0.16</v>
          </cell>
          <cell r="P180">
            <v>0.16</v>
          </cell>
          <cell r="Q180">
            <v>0.16</v>
          </cell>
          <cell r="R180">
            <v>0.16</v>
          </cell>
          <cell r="S180">
            <v>0.16</v>
          </cell>
          <cell r="T180">
            <v>0.16</v>
          </cell>
        </row>
        <row r="181">
          <cell r="I181">
            <v>0.16</v>
          </cell>
          <cell r="J181">
            <v>0.16</v>
          </cell>
          <cell r="K181">
            <v>0.16</v>
          </cell>
          <cell r="L181">
            <v>0.16</v>
          </cell>
          <cell r="M181">
            <v>0.16</v>
          </cell>
          <cell r="N181">
            <v>0.16</v>
          </cell>
          <cell r="O181">
            <v>0.16</v>
          </cell>
          <cell r="P181">
            <v>0.16</v>
          </cell>
          <cell r="Q181">
            <v>0.16</v>
          </cell>
          <cell r="R181">
            <v>0.16</v>
          </cell>
          <cell r="S181">
            <v>0.16</v>
          </cell>
          <cell r="T181">
            <v>0.16</v>
          </cell>
        </row>
        <row r="182">
          <cell r="I182">
            <v>0.16</v>
          </cell>
          <cell r="J182">
            <v>0.16</v>
          </cell>
          <cell r="K182">
            <v>0.16</v>
          </cell>
          <cell r="L182">
            <v>0.16</v>
          </cell>
          <cell r="M182">
            <v>0.16</v>
          </cell>
          <cell r="N182">
            <v>0.16</v>
          </cell>
          <cell r="O182">
            <v>0.16</v>
          </cell>
          <cell r="P182">
            <v>0.16</v>
          </cell>
          <cell r="Q182">
            <v>0.16</v>
          </cell>
          <cell r="R182">
            <v>0.16</v>
          </cell>
          <cell r="S182">
            <v>0.16</v>
          </cell>
          <cell r="T182">
            <v>0.16</v>
          </cell>
        </row>
        <row r="184">
          <cell r="I184">
            <v>0</v>
          </cell>
          <cell r="J184">
            <v>0.05</v>
          </cell>
          <cell r="K184">
            <v>0.05</v>
          </cell>
          <cell r="L184">
            <v>0.05</v>
          </cell>
          <cell r="M184">
            <v>0.05</v>
          </cell>
          <cell r="N184">
            <v>0.05</v>
          </cell>
          <cell r="O184">
            <v>0.05</v>
          </cell>
          <cell r="P184">
            <v>0.05</v>
          </cell>
          <cell r="Q184">
            <v>0.05</v>
          </cell>
          <cell r="R184">
            <v>0.05</v>
          </cell>
          <cell r="S184">
            <v>0.05</v>
          </cell>
          <cell r="T184">
            <v>0.05</v>
          </cell>
        </row>
        <row r="185">
          <cell r="I185">
            <v>0</v>
          </cell>
          <cell r="J185">
            <v>0.05</v>
          </cell>
          <cell r="K185">
            <v>0.05</v>
          </cell>
          <cell r="L185">
            <v>0.05</v>
          </cell>
          <cell r="M185">
            <v>0.05</v>
          </cell>
          <cell r="N185">
            <v>0.05</v>
          </cell>
          <cell r="O185">
            <v>0.05</v>
          </cell>
          <cell r="P185">
            <v>0.05</v>
          </cell>
          <cell r="Q185">
            <v>0.05</v>
          </cell>
          <cell r="R185">
            <v>0.05</v>
          </cell>
          <cell r="S185">
            <v>0.05</v>
          </cell>
          <cell r="T185">
            <v>0.05</v>
          </cell>
        </row>
        <row r="186">
          <cell r="I186">
            <v>0</v>
          </cell>
          <cell r="J186">
            <v>0.05</v>
          </cell>
          <cell r="K186">
            <v>0.05</v>
          </cell>
          <cell r="L186">
            <v>0.05</v>
          </cell>
          <cell r="M186">
            <v>0.05</v>
          </cell>
          <cell r="N186">
            <v>0.05</v>
          </cell>
          <cell r="O186">
            <v>0.05</v>
          </cell>
          <cell r="P186">
            <v>0.05</v>
          </cell>
          <cell r="Q186">
            <v>0.05</v>
          </cell>
          <cell r="R186">
            <v>0.05</v>
          </cell>
          <cell r="S186">
            <v>0.05</v>
          </cell>
          <cell r="T186">
            <v>0.05</v>
          </cell>
        </row>
        <row r="187">
          <cell r="I187">
            <v>0</v>
          </cell>
          <cell r="J187">
            <v>0.05</v>
          </cell>
          <cell r="K187">
            <v>0.05</v>
          </cell>
          <cell r="L187">
            <v>0.05</v>
          </cell>
          <cell r="M187">
            <v>0.05</v>
          </cell>
          <cell r="N187">
            <v>0.05</v>
          </cell>
          <cell r="O187">
            <v>0.05</v>
          </cell>
          <cell r="P187">
            <v>0.05</v>
          </cell>
          <cell r="Q187">
            <v>0.05</v>
          </cell>
          <cell r="R187">
            <v>0.05</v>
          </cell>
          <cell r="S187">
            <v>0.05</v>
          </cell>
          <cell r="T187">
            <v>0.05</v>
          </cell>
        </row>
        <row r="188">
          <cell r="I188">
            <v>0</v>
          </cell>
          <cell r="J188">
            <v>0.05</v>
          </cell>
          <cell r="K188">
            <v>0.05</v>
          </cell>
          <cell r="L188">
            <v>0.05</v>
          </cell>
          <cell r="M188">
            <v>0.05</v>
          </cell>
          <cell r="N188">
            <v>0.05</v>
          </cell>
          <cell r="O188">
            <v>0.05</v>
          </cell>
          <cell r="P188">
            <v>0.05</v>
          </cell>
          <cell r="Q188">
            <v>0.05</v>
          </cell>
          <cell r="R188">
            <v>0.05</v>
          </cell>
          <cell r="S188">
            <v>0.05</v>
          </cell>
          <cell r="T188">
            <v>0.05</v>
          </cell>
        </row>
        <row r="191"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201">
          <cell r="I201">
            <v>0.03</v>
          </cell>
          <cell r="J201">
            <v>0.03</v>
          </cell>
          <cell r="K201">
            <v>0.03</v>
          </cell>
          <cell r="L201">
            <v>0.03</v>
          </cell>
          <cell r="M201">
            <v>0.03</v>
          </cell>
          <cell r="N201">
            <v>0.03</v>
          </cell>
          <cell r="O201">
            <v>0.03</v>
          </cell>
          <cell r="P201">
            <v>0.03</v>
          </cell>
          <cell r="Q201">
            <v>0.03</v>
          </cell>
          <cell r="R201">
            <v>0.03</v>
          </cell>
          <cell r="S201">
            <v>0.03</v>
          </cell>
          <cell r="T201">
            <v>0.03</v>
          </cell>
        </row>
        <row r="202">
          <cell r="I202">
            <v>0.02</v>
          </cell>
          <cell r="J202">
            <v>0.02</v>
          </cell>
          <cell r="K202">
            <v>0.03</v>
          </cell>
          <cell r="L202">
            <v>0.03</v>
          </cell>
          <cell r="M202">
            <v>0.03</v>
          </cell>
          <cell r="N202">
            <v>0.03</v>
          </cell>
          <cell r="O202">
            <v>0.03</v>
          </cell>
          <cell r="P202">
            <v>0.03</v>
          </cell>
          <cell r="Q202">
            <v>0.03</v>
          </cell>
          <cell r="R202">
            <v>0.03</v>
          </cell>
          <cell r="S202">
            <v>0.03</v>
          </cell>
          <cell r="T202">
            <v>0.03</v>
          </cell>
        </row>
        <row r="203">
          <cell r="I203">
            <v>0.03</v>
          </cell>
          <cell r="J203">
            <v>0.03</v>
          </cell>
          <cell r="K203">
            <v>0.03</v>
          </cell>
          <cell r="L203">
            <v>0.03</v>
          </cell>
          <cell r="M203">
            <v>0.03</v>
          </cell>
          <cell r="N203">
            <v>0.03</v>
          </cell>
          <cell r="O203">
            <v>0.03</v>
          </cell>
          <cell r="P203">
            <v>0.03</v>
          </cell>
          <cell r="Q203">
            <v>0.03</v>
          </cell>
          <cell r="R203">
            <v>0.03</v>
          </cell>
          <cell r="S203">
            <v>0.03</v>
          </cell>
          <cell r="T203">
            <v>0.03</v>
          </cell>
        </row>
        <row r="204">
          <cell r="I204">
            <v>0.03</v>
          </cell>
          <cell r="J204">
            <v>0.03</v>
          </cell>
          <cell r="K204">
            <v>0.03</v>
          </cell>
          <cell r="L204">
            <v>0.03</v>
          </cell>
          <cell r="M204">
            <v>0.03</v>
          </cell>
          <cell r="N204">
            <v>0.03</v>
          </cell>
          <cell r="O204">
            <v>0.03</v>
          </cell>
          <cell r="P204">
            <v>0.03</v>
          </cell>
          <cell r="Q204">
            <v>0.03</v>
          </cell>
          <cell r="R204">
            <v>0.03</v>
          </cell>
          <cell r="S204">
            <v>0.03</v>
          </cell>
          <cell r="T204">
            <v>0.03</v>
          </cell>
        </row>
        <row r="205">
          <cell r="I205">
            <v>0.02</v>
          </cell>
          <cell r="J205">
            <v>0.02</v>
          </cell>
          <cell r="K205">
            <v>0.03</v>
          </cell>
          <cell r="L205">
            <v>0.03</v>
          </cell>
          <cell r="M205">
            <v>0.03</v>
          </cell>
          <cell r="N205">
            <v>0.03</v>
          </cell>
          <cell r="O205">
            <v>0.03</v>
          </cell>
          <cell r="P205">
            <v>0.03</v>
          </cell>
          <cell r="Q205">
            <v>0.03</v>
          </cell>
          <cell r="R205">
            <v>0.03</v>
          </cell>
          <cell r="S205">
            <v>0.03</v>
          </cell>
          <cell r="T205">
            <v>0.03</v>
          </cell>
        </row>
        <row r="207">
          <cell r="I207">
            <v>0.6</v>
          </cell>
          <cell r="J207">
            <v>0.45</v>
          </cell>
          <cell r="K207">
            <v>0.45450000000000002</v>
          </cell>
          <cell r="L207">
            <v>0.45904500000000004</v>
          </cell>
          <cell r="M207">
            <v>0.46363545000000006</v>
          </cell>
          <cell r="N207">
            <v>0.46827180450000006</v>
          </cell>
          <cell r="O207">
            <v>0.47295452254500003</v>
          </cell>
          <cell r="P207">
            <v>0.47768406777045003</v>
          </cell>
          <cell r="Q207">
            <v>0.48246090844815454</v>
          </cell>
          <cell r="R207">
            <v>0.4872855175326361</v>
          </cell>
          <cell r="S207">
            <v>0.4872855175326361</v>
          </cell>
          <cell r="T207">
            <v>0.4872855175326361</v>
          </cell>
        </row>
        <row r="208">
          <cell r="I208">
            <v>0.65</v>
          </cell>
          <cell r="J208">
            <v>1.8277474143800139</v>
          </cell>
          <cell r="K208">
            <v>0.46335028623016389</v>
          </cell>
          <cell r="L208">
            <v>0.45904500000000004</v>
          </cell>
          <cell r="M208">
            <v>0.46363545000000006</v>
          </cell>
          <cell r="N208">
            <v>0.46827180450000006</v>
          </cell>
          <cell r="O208">
            <v>0.47295452254500003</v>
          </cell>
          <cell r="P208">
            <v>0.47768406777045003</v>
          </cell>
          <cell r="Q208">
            <v>0.48246090844815454</v>
          </cell>
          <cell r="R208">
            <v>0.4872855175326361</v>
          </cell>
          <cell r="S208">
            <v>0.4872855175326361</v>
          </cell>
          <cell r="T208">
            <v>0.4872855175326361</v>
          </cell>
        </row>
        <row r="209">
          <cell r="I209">
            <v>0.8</v>
          </cell>
          <cell r="J209">
            <v>0.45</v>
          </cell>
          <cell r="K209">
            <v>0.45450000000000002</v>
          </cell>
          <cell r="L209">
            <v>0.45904500000000004</v>
          </cell>
          <cell r="M209">
            <v>0.46363545000000006</v>
          </cell>
          <cell r="N209">
            <v>0.46827180450000006</v>
          </cell>
          <cell r="O209">
            <v>0.47295452254500003</v>
          </cell>
          <cell r="P209">
            <v>0.47768406777045003</v>
          </cell>
          <cell r="Q209">
            <v>0.48246090844815454</v>
          </cell>
          <cell r="R209">
            <v>0.4872855175326361</v>
          </cell>
          <cell r="S209">
            <v>0.4872855175326361</v>
          </cell>
          <cell r="T209">
            <v>0.4872855175326361</v>
          </cell>
        </row>
        <row r="210">
          <cell r="I210">
            <v>0.8</v>
          </cell>
          <cell r="J210">
            <v>0.45</v>
          </cell>
          <cell r="K210">
            <v>0.45450000000000002</v>
          </cell>
          <cell r="L210">
            <v>0.45904500000000004</v>
          </cell>
          <cell r="M210">
            <v>0.46363545000000006</v>
          </cell>
          <cell r="N210">
            <v>0.46827180450000006</v>
          </cell>
          <cell r="O210">
            <v>0.47295452254500003</v>
          </cell>
          <cell r="P210">
            <v>0.47768406777045003</v>
          </cell>
          <cell r="Q210">
            <v>0.48246090844815454</v>
          </cell>
          <cell r="R210">
            <v>0.4872855175326361</v>
          </cell>
          <cell r="S210">
            <v>0.4872855175326361</v>
          </cell>
          <cell r="T210">
            <v>0.4872855175326361</v>
          </cell>
        </row>
        <row r="211">
          <cell r="I211">
            <v>0.8</v>
          </cell>
          <cell r="J211">
            <v>0.45</v>
          </cell>
          <cell r="K211">
            <v>0.45450000000000002</v>
          </cell>
          <cell r="L211">
            <v>0.45904500000000004</v>
          </cell>
          <cell r="M211">
            <v>0.46363545000000006</v>
          </cell>
          <cell r="N211">
            <v>0.46827180450000006</v>
          </cell>
          <cell r="O211">
            <v>0.47295452254500003</v>
          </cell>
          <cell r="P211">
            <v>0.47768406777045003</v>
          </cell>
          <cell r="Q211">
            <v>0.48246090844815454</v>
          </cell>
          <cell r="R211">
            <v>0.4872855175326361</v>
          </cell>
          <cell r="S211">
            <v>0.4872855175326361</v>
          </cell>
          <cell r="T211">
            <v>0.4872855175326361</v>
          </cell>
        </row>
        <row r="213"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I214">
            <v>0.04</v>
          </cell>
          <cell r="J214">
            <v>0.04</v>
          </cell>
          <cell r="K214">
            <v>0.04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21">
          <cell r="I221">
            <v>1700</v>
          </cell>
          <cell r="J221">
            <v>1700</v>
          </cell>
          <cell r="K221">
            <v>1700</v>
          </cell>
          <cell r="L221">
            <v>1700</v>
          </cell>
          <cell r="M221">
            <v>1700</v>
          </cell>
          <cell r="N221">
            <v>1700</v>
          </cell>
          <cell r="O221">
            <v>1700</v>
          </cell>
          <cell r="P221">
            <v>1700</v>
          </cell>
          <cell r="Q221">
            <v>1700</v>
          </cell>
          <cell r="R221">
            <v>1700</v>
          </cell>
          <cell r="S221">
            <v>1700</v>
          </cell>
          <cell r="T221">
            <v>1700</v>
          </cell>
        </row>
        <row r="222">
          <cell r="I222">
            <v>1600</v>
          </cell>
          <cell r="J222">
            <v>1600</v>
          </cell>
          <cell r="K222">
            <v>1600</v>
          </cell>
          <cell r="L222">
            <v>1600</v>
          </cell>
          <cell r="M222">
            <v>1600</v>
          </cell>
          <cell r="N222">
            <v>1600</v>
          </cell>
          <cell r="O222">
            <v>1600</v>
          </cell>
          <cell r="P222">
            <v>1600</v>
          </cell>
          <cell r="Q222">
            <v>1600</v>
          </cell>
          <cell r="R222">
            <v>1600</v>
          </cell>
          <cell r="S222">
            <v>1600</v>
          </cell>
          <cell r="T222">
            <v>1600</v>
          </cell>
        </row>
        <row r="223">
          <cell r="I223">
            <v>1700</v>
          </cell>
          <cell r="J223">
            <v>1700</v>
          </cell>
          <cell r="K223">
            <v>1700</v>
          </cell>
          <cell r="L223">
            <v>1700</v>
          </cell>
          <cell r="M223">
            <v>1700</v>
          </cell>
          <cell r="N223">
            <v>1700</v>
          </cell>
          <cell r="O223">
            <v>1700</v>
          </cell>
          <cell r="P223">
            <v>1700</v>
          </cell>
          <cell r="Q223">
            <v>1700</v>
          </cell>
          <cell r="R223">
            <v>1700</v>
          </cell>
          <cell r="S223">
            <v>1700</v>
          </cell>
          <cell r="T223">
            <v>1700</v>
          </cell>
        </row>
        <row r="224">
          <cell r="I224">
            <v>1700</v>
          </cell>
          <cell r="J224">
            <v>1700</v>
          </cell>
          <cell r="K224">
            <v>1700</v>
          </cell>
          <cell r="L224">
            <v>1700</v>
          </cell>
          <cell r="M224">
            <v>1700</v>
          </cell>
          <cell r="N224">
            <v>1700</v>
          </cell>
          <cell r="O224">
            <v>1700</v>
          </cell>
          <cell r="P224">
            <v>1700</v>
          </cell>
          <cell r="Q224">
            <v>1700</v>
          </cell>
          <cell r="R224">
            <v>1700</v>
          </cell>
          <cell r="S224">
            <v>1700</v>
          </cell>
          <cell r="T224">
            <v>1700</v>
          </cell>
        </row>
        <row r="225">
          <cell r="I225">
            <v>1700</v>
          </cell>
          <cell r="J225">
            <v>1700</v>
          </cell>
          <cell r="K225">
            <v>1700</v>
          </cell>
          <cell r="L225">
            <v>1700</v>
          </cell>
          <cell r="M225">
            <v>1700</v>
          </cell>
          <cell r="N225">
            <v>1700</v>
          </cell>
          <cell r="O225">
            <v>1700</v>
          </cell>
          <cell r="P225">
            <v>1700</v>
          </cell>
          <cell r="Q225">
            <v>1700</v>
          </cell>
          <cell r="R225">
            <v>1700</v>
          </cell>
          <cell r="S225">
            <v>1700</v>
          </cell>
          <cell r="T225">
            <v>1700</v>
          </cell>
        </row>
        <row r="227">
          <cell r="I227">
            <v>187.93479328588191</v>
          </cell>
          <cell r="J227">
            <v>327.49544386031863</v>
          </cell>
          <cell r="K227">
            <v>309.0660664245944</v>
          </cell>
          <cell r="L227">
            <v>321.92672639716307</v>
          </cell>
          <cell r="M227">
            <v>316.35374511327893</v>
          </cell>
          <cell r="N227">
            <v>312.80433292386664</v>
          </cell>
          <cell r="O227">
            <v>309.70229721343304</v>
          </cell>
          <cell r="P227">
            <v>306.15737154070661</v>
          </cell>
          <cell r="Q227">
            <v>301.72885558153939</v>
          </cell>
          <cell r="R227">
            <v>296.29101719126101</v>
          </cell>
          <cell r="S227">
            <v>290.95118098344471</v>
          </cell>
          <cell r="T227">
            <v>285.70758073646385</v>
          </cell>
        </row>
        <row r="228">
          <cell r="I228">
            <v>0</v>
          </cell>
          <cell r="J228">
            <v>136.6529910370636</v>
          </cell>
          <cell r="K228">
            <v>209.36295795089296</v>
          </cell>
          <cell r="L228">
            <v>340.53088570569571</v>
          </cell>
          <cell r="M228">
            <v>409.49782383731366</v>
          </cell>
          <cell r="N228">
            <v>426.49335640916644</v>
          </cell>
          <cell r="O228">
            <v>438.79208990898269</v>
          </cell>
          <cell r="P228">
            <v>413.8034782537049</v>
          </cell>
          <cell r="Q228">
            <v>396.33313699112023</v>
          </cell>
          <cell r="R228">
            <v>359.22936609858931</v>
          </cell>
          <cell r="S228">
            <v>325.59916248054111</v>
          </cell>
          <cell r="T228">
            <v>295.11733898429225</v>
          </cell>
        </row>
        <row r="229">
          <cell r="I229">
            <v>185.75888529005144</v>
          </cell>
          <cell r="J229">
            <v>309.05100977043884</v>
          </cell>
          <cell r="K229">
            <v>300.70657092436301</v>
          </cell>
          <cell r="L229">
            <v>314.77100436955499</v>
          </cell>
          <cell r="M229">
            <v>317.54926382253353</v>
          </cell>
          <cell r="N229">
            <v>319.28915191513033</v>
          </cell>
          <cell r="O229">
            <v>319.63884298919169</v>
          </cell>
          <cell r="P229">
            <v>318.38321926769152</v>
          </cell>
          <cell r="Q229">
            <v>315.46109663514665</v>
          </cell>
          <cell r="R229">
            <v>310.97039479645736</v>
          </cell>
          <cell r="S229">
            <v>306.54361970886072</v>
          </cell>
          <cell r="T229">
            <v>302.17986135213005</v>
          </cell>
        </row>
        <row r="230">
          <cell r="I230">
            <v>188.03706874574067</v>
          </cell>
          <cell r="J230">
            <v>295.35166673547872</v>
          </cell>
          <cell r="K230">
            <v>313.37949363160317</v>
          </cell>
          <cell r="L230">
            <v>343.08937169158821</v>
          </cell>
          <cell r="M230">
            <v>337.47254914258679</v>
          </cell>
          <cell r="N230">
            <v>333.80121417824461</v>
          </cell>
          <cell r="O230">
            <v>330.48292860754424</v>
          </cell>
          <cell r="P230">
            <v>326.60430408414226</v>
          </cell>
          <cell r="Q230">
            <v>321.70608296963098</v>
          </cell>
          <cell r="R230">
            <v>315.65382812136613</v>
          </cell>
          <cell r="S230">
            <v>309.71543431175564</v>
          </cell>
          <cell r="T230">
            <v>303.88875947367768</v>
          </cell>
        </row>
        <row r="231">
          <cell r="I231">
            <v>238.98963335168625</v>
          </cell>
          <cell r="J231">
            <v>226.76527226210084</v>
          </cell>
          <cell r="K231">
            <v>238.02606992650342</v>
          </cell>
          <cell r="L231">
            <v>253.30392225966781</v>
          </cell>
          <cell r="M231">
            <v>262.53348966602033</v>
          </cell>
          <cell r="N231">
            <v>268.36769391477918</v>
          </cell>
          <cell r="O231">
            <v>271.49657379791239</v>
          </cell>
          <cell r="P231">
            <v>272.2936218656252</v>
          </cell>
          <cell r="Q231">
            <v>271.04375229150588</v>
          </cell>
          <cell r="R231">
            <v>268.04575533556311</v>
          </cell>
          <cell r="S231">
            <v>265.08091902498427</v>
          </cell>
          <cell r="T231">
            <v>262.14887657207169</v>
          </cell>
        </row>
        <row r="235">
          <cell r="I235">
            <v>338.10241064923633</v>
          </cell>
          <cell r="J235">
            <v>338.6322695639206</v>
          </cell>
          <cell r="K235">
            <v>346.28588161145609</v>
          </cell>
          <cell r="L235">
            <v>345.17892786827395</v>
          </cell>
          <cell r="M235">
            <v>343.24682835215674</v>
          </cell>
          <cell r="N235">
            <v>341.78529132260218</v>
          </cell>
          <cell r="O235">
            <v>340.96077858957995</v>
          </cell>
          <cell r="P235">
            <v>340.95837875569441</v>
          </cell>
          <cell r="Q235">
            <v>341.9990080350579</v>
          </cell>
          <cell r="R235">
            <v>344.35684762416997</v>
          </cell>
          <cell r="S235">
            <v>346.73094283799838</v>
          </cell>
          <cell r="T235">
            <v>349.12140574749833</v>
          </cell>
        </row>
        <row r="236">
          <cell r="I236">
            <v>0</v>
          </cell>
          <cell r="J236">
            <v>430.86</v>
          </cell>
          <cell r="K236">
            <v>441.98978880798626</v>
          </cell>
          <cell r="L236">
            <v>452.25910282535324</v>
          </cell>
          <cell r="M236">
            <v>460.43878057556486</v>
          </cell>
          <cell r="N236">
            <v>454.98453879039675</v>
          </cell>
          <cell r="O236">
            <v>449.75064238605677</v>
          </cell>
          <cell r="P236">
            <v>445.2402784815032</v>
          </cell>
          <cell r="Q236">
            <v>440.64427536261286</v>
          </cell>
          <cell r="R236">
            <v>436.47723873925838</v>
          </cell>
          <cell r="S236">
            <v>432.34960849241043</v>
          </cell>
          <cell r="T236">
            <v>428.26101196815449</v>
          </cell>
        </row>
        <row r="237">
          <cell r="I237">
            <v>378.38995167607987</v>
          </cell>
          <cell r="J237">
            <v>370.28508279476961</v>
          </cell>
          <cell r="K237">
            <v>367.32971155899071</v>
          </cell>
          <cell r="L237">
            <v>367.75646662254456</v>
          </cell>
          <cell r="M237">
            <v>365.45733378228203</v>
          </cell>
          <cell r="N237">
            <v>363.73345163369191</v>
          </cell>
          <cell r="O237">
            <v>362.721653267237</v>
          </cell>
          <cell r="P237">
            <v>362.59368026761064</v>
          </cell>
          <cell r="Q237">
            <v>363.567611566175</v>
          </cell>
          <cell r="R237">
            <v>365.9219873068393</v>
          </cell>
          <cell r="S237">
            <v>368.29160941420923</v>
          </cell>
          <cell r="T237">
            <v>370.67657662006053</v>
          </cell>
        </row>
        <row r="238">
          <cell r="I238">
            <v>355.88639563063248</v>
          </cell>
          <cell r="J238">
            <v>361.13860253484904</v>
          </cell>
          <cell r="K238">
            <v>366.25937697356778</v>
          </cell>
          <cell r="L238">
            <v>369.52170447707107</v>
          </cell>
          <cell r="M238">
            <v>367.3367480732976</v>
          </cell>
          <cell r="N238">
            <v>365.62884958253244</v>
          </cell>
          <cell r="O238">
            <v>364.56240267882004</v>
          </cell>
          <cell r="P238">
            <v>364.32148003238211</v>
          </cell>
          <cell r="Q238">
            <v>365.12652775847789</v>
          </cell>
          <cell r="R238">
            <v>367.25150584375837</v>
          </cell>
          <cell r="S238">
            <v>369.38885096216194</v>
          </cell>
          <cell r="T238">
            <v>371.53863508784656</v>
          </cell>
        </row>
        <row r="239">
          <cell r="I239">
            <v>439.59384577524139</v>
          </cell>
          <cell r="J239">
            <v>381.93566508299142</v>
          </cell>
          <cell r="K239">
            <v>320.73012003622307</v>
          </cell>
          <cell r="L239">
            <v>319.32840250962181</v>
          </cell>
          <cell r="M239">
            <v>317.06336869820774</v>
          </cell>
          <cell r="N239">
            <v>315.4221259391847</v>
          </cell>
          <cell r="O239">
            <v>314.47423873368103</v>
          </cell>
          <cell r="P239">
            <v>314.34603032319291</v>
          </cell>
          <cell r="Q239">
            <v>315.21650379644529</v>
          </cell>
          <cell r="R239">
            <v>317.32397966099518</v>
          </cell>
          <cell r="S239">
            <v>319.44554569679616</v>
          </cell>
          <cell r="T239">
            <v>321.58129610797607</v>
          </cell>
        </row>
        <row r="241">
          <cell r="I241">
            <v>0.05</v>
          </cell>
          <cell r="J241">
            <v>0.05</v>
          </cell>
          <cell r="K241">
            <v>0.05</v>
          </cell>
          <cell r="L241">
            <v>0.05</v>
          </cell>
          <cell r="M241">
            <v>0.05</v>
          </cell>
          <cell r="N241">
            <v>0.05</v>
          </cell>
          <cell r="O241">
            <v>0.05</v>
          </cell>
          <cell r="P241">
            <v>0.05</v>
          </cell>
          <cell r="Q241">
            <v>0.05</v>
          </cell>
          <cell r="R241">
            <v>0.05</v>
          </cell>
          <cell r="S241">
            <v>0.05</v>
          </cell>
          <cell r="T241">
            <v>0.05</v>
          </cell>
        </row>
        <row r="242">
          <cell r="I242">
            <v>0.05</v>
          </cell>
          <cell r="J242">
            <v>0.05</v>
          </cell>
          <cell r="K242">
            <v>0.05</v>
          </cell>
          <cell r="L242">
            <v>0.05</v>
          </cell>
          <cell r="M242">
            <v>0.05</v>
          </cell>
          <cell r="N242">
            <v>0.05</v>
          </cell>
          <cell r="O242">
            <v>0.05</v>
          </cell>
          <cell r="P242">
            <v>0.05</v>
          </cell>
          <cell r="Q242">
            <v>0.05</v>
          </cell>
          <cell r="R242">
            <v>0.05</v>
          </cell>
          <cell r="S242">
            <v>0.05</v>
          </cell>
          <cell r="T242">
            <v>0.05</v>
          </cell>
        </row>
        <row r="243">
          <cell r="I243">
            <v>0.05</v>
          </cell>
          <cell r="J243">
            <v>0.05</v>
          </cell>
          <cell r="K243">
            <v>0.05</v>
          </cell>
          <cell r="L243">
            <v>0.05</v>
          </cell>
          <cell r="M243">
            <v>0.05</v>
          </cell>
          <cell r="N243">
            <v>0.05</v>
          </cell>
          <cell r="O243">
            <v>0.05</v>
          </cell>
          <cell r="P243">
            <v>0.05</v>
          </cell>
          <cell r="Q243">
            <v>0.05</v>
          </cell>
          <cell r="R243">
            <v>0.05</v>
          </cell>
          <cell r="S243">
            <v>0.05</v>
          </cell>
          <cell r="T243">
            <v>0.05</v>
          </cell>
        </row>
        <row r="244">
          <cell r="I244">
            <v>0.05</v>
          </cell>
          <cell r="J244">
            <v>0.05</v>
          </cell>
          <cell r="K244">
            <v>0.05</v>
          </cell>
          <cell r="L244">
            <v>0.05</v>
          </cell>
          <cell r="M244">
            <v>0.05</v>
          </cell>
          <cell r="N244">
            <v>0.05</v>
          </cell>
          <cell r="O244">
            <v>0.05</v>
          </cell>
          <cell r="P244">
            <v>0.05</v>
          </cell>
          <cell r="Q244">
            <v>0.05</v>
          </cell>
          <cell r="R244">
            <v>0.05</v>
          </cell>
          <cell r="S244">
            <v>0.05</v>
          </cell>
          <cell r="T244">
            <v>0.05</v>
          </cell>
        </row>
        <row r="245">
          <cell r="I245">
            <v>0.05</v>
          </cell>
          <cell r="J245">
            <v>0.05</v>
          </cell>
          <cell r="K245">
            <v>0.05</v>
          </cell>
          <cell r="L245">
            <v>0.05</v>
          </cell>
          <cell r="M245">
            <v>0.05</v>
          </cell>
          <cell r="N245">
            <v>0.05</v>
          </cell>
          <cell r="O245">
            <v>0.05</v>
          </cell>
          <cell r="P245">
            <v>0.05</v>
          </cell>
          <cell r="Q245">
            <v>0.05</v>
          </cell>
          <cell r="R245">
            <v>0.05</v>
          </cell>
          <cell r="S245">
            <v>0.05</v>
          </cell>
          <cell r="T245">
            <v>0.05</v>
          </cell>
        </row>
        <row r="248">
          <cell r="I248">
            <v>0.1</v>
          </cell>
          <cell r="J248">
            <v>0.09</v>
          </cell>
          <cell r="K248">
            <v>7.0000000000000007E-2</v>
          </cell>
          <cell r="L248">
            <v>7.0000000000000007E-2</v>
          </cell>
          <cell r="M248">
            <v>7.0000000000000007E-2</v>
          </cell>
          <cell r="N248">
            <v>7.0000000000000007E-2</v>
          </cell>
          <cell r="O248">
            <v>7.0000000000000007E-2</v>
          </cell>
          <cell r="P248">
            <v>7.0000000000000007E-2</v>
          </cell>
          <cell r="Q248">
            <v>7.0000000000000007E-2</v>
          </cell>
          <cell r="R248">
            <v>7.0000000000000007E-2</v>
          </cell>
          <cell r="S248">
            <v>7.0000000000000007E-2</v>
          </cell>
          <cell r="T248">
            <v>7.0000000000000007E-2</v>
          </cell>
        </row>
        <row r="249">
          <cell r="I249">
            <v>0</v>
          </cell>
          <cell r="J249">
            <v>0</v>
          </cell>
          <cell r="K249">
            <v>0</v>
          </cell>
          <cell r="L249">
            <v>0.08</v>
          </cell>
          <cell r="M249">
            <v>7.0000000000000007E-2</v>
          </cell>
          <cell r="N249">
            <v>7.0000000000000007E-2</v>
          </cell>
          <cell r="O249">
            <v>7.0000000000000007E-2</v>
          </cell>
          <cell r="P249">
            <v>7.0000000000000007E-2</v>
          </cell>
          <cell r="Q249">
            <v>7.0000000000000007E-2</v>
          </cell>
          <cell r="R249">
            <v>7.0000000000000007E-2</v>
          </cell>
          <cell r="S249">
            <v>7.0000000000000007E-2</v>
          </cell>
          <cell r="T249">
            <v>7.0000000000000007E-2</v>
          </cell>
        </row>
        <row r="250">
          <cell r="I250">
            <v>0.1</v>
          </cell>
          <cell r="J250">
            <v>0.09</v>
          </cell>
          <cell r="K250">
            <v>7.0000000000000007E-2</v>
          </cell>
          <cell r="L250">
            <v>7.0000000000000007E-2</v>
          </cell>
          <cell r="M250">
            <v>7.0000000000000007E-2</v>
          </cell>
          <cell r="N250">
            <v>7.0000000000000007E-2</v>
          </cell>
          <cell r="O250">
            <v>7.0000000000000007E-2</v>
          </cell>
          <cell r="P250">
            <v>7.0000000000000007E-2</v>
          </cell>
          <cell r="Q250">
            <v>7.0000000000000007E-2</v>
          </cell>
          <cell r="R250">
            <v>7.0000000000000007E-2</v>
          </cell>
          <cell r="S250">
            <v>7.0000000000000007E-2</v>
          </cell>
          <cell r="T250">
            <v>7.0000000000000007E-2</v>
          </cell>
        </row>
        <row r="251">
          <cell r="I251">
            <v>0.1</v>
          </cell>
          <cell r="J251">
            <v>0.09</v>
          </cell>
          <cell r="K251">
            <v>7.0000000000000007E-2</v>
          </cell>
          <cell r="L251">
            <v>7.0000000000000007E-2</v>
          </cell>
          <cell r="M251">
            <v>7.0000000000000007E-2</v>
          </cell>
          <cell r="N251">
            <v>7.0000000000000007E-2</v>
          </cell>
          <cell r="O251">
            <v>7.0000000000000007E-2</v>
          </cell>
          <cell r="P251">
            <v>7.0000000000000007E-2</v>
          </cell>
          <cell r="Q251">
            <v>7.0000000000000007E-2</v>
          </cell>
          <cell r="R251">
            <v>7.0000000000000007E-2</v>
          </cell>
          <cell r="S251">
            <v>7.0000000000000007E-2</v>
          </cell>
          <cell r="T251">
            <v>7.0000000000000007E-2</v>
          </cell>
        </row>
        <row r="252">
          <cell r="I252">
            <v>0.1</v>
          </cell>
          <cell r="J252">
            <v>0.09</v>
          </cell>
          <cell r="K252">
            <v>7.0000000000000007E-2</v>
          </cell>
          <cell r="L252">
            <v>7.0000000000000007E-2</v>
          </cell>
          <cell r="M252">
            <v>7.0000000000000007E-2</v>
          </cell>
          <cell r="N252">
            <v>7.0000000000000007E-2</v>
          </cell>
          <cell r="O252">
            <v>7.0000000000000007E-2</v>
          </cell>
          <cell r="P252">
            <v>7.0000000000000007E-2</v>
          </cell>
          <cell r="Q252">
            <v>7.0000000000000007E-2</v>
          </cell>
          <cell r="R252">
            <v>7.0000000000000007E-2</v>
          </cell>
          <cell r="S252">
            <v>7.0000000000000007E-2</v>
          </cell>
          <cell r="T252">
            <v>7.0000000000000007E-2</v>
          </cell>
        </row>
        <row r="256">
          <cell r="I256">
            <v>559.7313132170882</v>
          </cell>
          <cell r="J256">
            <v>624.52174596138127</v>
          </cell>
          <cell r="K256">
            <v>696.81184877248847</v>
          </cell>
          <cell r="L256">
            <v>777.46972900405331</v>
          </cell>
          <cell r="M256">
            <v>867.46397981385951</v>
          </cell>
          <cell r="N256">
            <v>967.87531167091515</v>
          </cell>
          <cell r="O256">
            <v>1079.9095302413434</v>
          </cell>
          <cell r="P256">
            <v>1204.9120165001143</v>
          </cell>
          <cell r="Q256">
            <v>1344.3838829553745</v>
          </cell>
          <cell r="R256">
            <v>1500</v>
          </cell>
          <cell r="S256">
            <v>1673.6291088627152</v>
          </cell>
          <cell r="T256">
            <v>1867.3562626884041</v>
          </cell>
        </row>
        <row r="257">
          <cell r="I257">
            <v>350</v>
          </cell>
          <cell r="J257">
            <v>424.79062930139725</v>
          </cell>
          <cell r="K257">
            <v>515.56308212079171</v>
          </cell>
          <cell r="L257">
            <v>625.73247456759725</v>
          </cell>
          <cell r="M257">
            <v>759.4436904168291</v>
          </cell>
          <cell r="N257">
            <v>921.72732334611521</v>
          </cell>
          <cell r="O257">
            <v>1118.6889420813964</v>
          </cell>
          <cell r="P257">
            <v>1357.7387991407734</v>
          </cell>
          <cell r="Q257">
            <v>1647.8706254683786</v>
          </cell>
          <cell r="R257">
            <v>2000</v>
          </cell>
          <cell r="S257">
            <v>2427.375024579414</v>
          </cell>
          <cell r="T257">
            <v>2946.0747549759553</v>
          </cell>
        </row>
        <row r="258">
          <cell r="I258">
            <v>559.7313132170882</v>
          </cell>
          <cell r="J258">
            <v>624.52174596138127</v>
          </cell>
          <cell r="K258">
            <v>696.81184877248847</v>
          </cell>
          <cell r="L258">
            <v>777.46972900405331</v>
          </cell>
          <cell r="M258">
            <v>867.46397981385951</v>
          </cell>
          <cell r="N258">
            <v>967.87531167091515</v>
          </cell>
          <cell r="O258">
            <v>1079.9095302413434</v>
          </cell>
          <cell r="P258">
            <v>1204.9120165001143</v>
          </cell>
          <cell r="Q258">
            <v>1344.3838829553745</v>
          </cell>
          <cell r="R258">
            <v>1500</v>
          </cell>
          <cell r="S258">
            <v>1673.6291088627152</v>
          </cell>
          <cell r="T258">
            <v>1867.3562626884041</v>
          </cell>
        </row>
        <row r="259">
          <cell r="I259">
            <v>559.7313132170882</v>
          </cell>
          <cell r="J259">
            <v>624.52174596138127</v>
          </cell>
          <cell r="K259">
            <v>696.81184877248847</v>
          </cell>
          <cell r="L259">
            <v>777.46972900405331</v>
          </cell>
          <cell r="M259">
            <v>867.46397981385951</v>
          </cell>
          <cell r="N259">
            <v>967.87531167091515</v>
          </cell>
          <cell r="O259">
            <v>1079.9095302413434</v>
          </cell>
          <cell r="P259">
            <v>1204.9120165001143</v>
          </cell>
          <cell r="Q259">
            <v>1344.3838829553745</v>
          </cell>
          <cell r="R259">
            <v>1500</v>
          </cell>
          <cell r="S259">
            <v>1673.6291088627152</v>
          </cell>
          <cell r="T259">
            <v>1867.3562626884041</v>
          </cell>
        </row>
        <row r="260">
          <cell r="I260">
            <v>559.7313132170882</v>
          </cell>
          <cell r="J260">
            <v>624.52174596138127</v>
          </cell>
          <cell r="K260">
            <v>696.81184877248847</v>
          </cell>
          <cell r="L260">
            <v>777.46972900405331</v>
          </cell>
          <cell r="M260">
            <v>867.46397981385951</v>
          </cell>
          <cell r="N260">
            <v>967.87531167091515</v>
          </cell>
          <cell r="O260">
            <v>1079.9095302413434</v>
          </cell>
          <cell r="P260">
            <v>1204.9120165001143</v>
          </cell>
          <cell r="Q260">
            <v>1344.3838829553745</v>
          </cell>
          <cell r="R260">
            <v>1500</v>
          </cell>
          <cell r="S260">
            <v>1673.6291088627152</v>
          </cell>
          <cell r="T260">
            <v>1867.3562626884041</v>
          </cell>
        </row>
        <row r="262"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</row>
        <row r="263">
          <cell r="I263">
            <v>50</v>
          </cell>
          <cell r="J263">
            <v>400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</row>
        <row r="265"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</row>
        <row r="266"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</row>
        <row r="268">
          <cell r="I268">
            <v>379983.42055607488</v>
          </cell>
          <cell r="J268">
            <v>424733.49383173004</v>
          </cell>
          <cell r="K268">
            <v>489951.21325121768</v>
          </cell>
          <cell r="L268">
            <v>529885.4737494546</v>
          </cell>
          <cell r="M268">
            <v>584842.54266648425</v>
          </cell>
          <cell r="N268">
            <v>644251.68799568259</v>
          </cell>
          <cell r="O268">
            <v>709701.75140063954</v>
          </cell>
          <cell r="P268">
            <v>782651.00643117924</v>
          </cell>
          <cell r="Q268">
            <v>866587.11170318397</v>
          </cell>
          <cell r="R268">
            <v>970577.56510756607</v>
          </cell>
          <cell r="S268">
            <v>1087046.8729204743</v>
          </cell>
          <cell r="T268">
            <v>1217492.4976709313</v>
          </cell>
        </row>
        <row r="269">
          <cell r="I269">
            <v>700000</v>
          </cell>
          <cell r="J269">
            <v>696888.88888888888</v>
          </cell>
          <cell r="K269">
            <v>439040</v>
          </cell>
          <cell r="L269">
            <v>491724.79999999999</v>
          </cell>
          <cell r="M269">
            <v>550731.77600000019</v>
          </cell>
          <cell r="N269">
            <v>616819.58912000025</v>
          </cell>
          <cell r="O269">
            <v>690837.93981440039</v>
          </cell>
          <cell r="P269">
            <v>773738.49259212846</v>
          </cell>
          <cell r="Q269">
            <v>866587.11170318397</v>
          </cell>
          <cell r="R269">
            <v>970577.56510756607</v>
          </cell>
          <cell r="S269">
            <v>1087046.8729204743</v>
          </cell>
          <cell r="T269">
            <v>1217492.4976709313</v>
          </cell>
        </row>
        <row r="270">
          <cell r="I270">
            <v>390865.32026530703</v>
          </cell>
          <cell r="J270">
            <v>442257.59042916144</v>
          </cell>
          <cell r="K270">
            <v>495126.98539648845</v>
          </cell>
          <cell r="L270">
            <v>539428.06628479622</v>
          </cell>
          <cell r="M270">
            <v>591968.64992548677</v>
          </cell>
          <cell r="N270">
            <v>649711.38060932723</v>
          </cell>
          <cell r="O270">
            <v>713988.61935466935</v>
          </cell>
          <cell r="P270">
            <v>786079.38581950625</v>
          </cell>
          <cell r="Q270">
            <v>867270.55631431018</v>
          </cell>
          <cell r="R270">
            <v>970577.56510756619</v>
          </cell>
          <cell r="S270">
            <v>1087046.8729204743</v>
          </cell>
          <cell r="T270">
            <v>1217492.4976709313</v>
          </cell>
        </row>
        <row r="271">
          <cell r="I271">
            <v>377653.89917161071</v>
          </cell>
          <cell r="J271">
            <v>455895.37071403</v>
          </cell>
          <cell r="K271">
            <v>489437.38516356127</v>
          </cell>
          <cell r="L271">
            <v>525674.5659708496</v>
          </cell>
          <cell r="M271">
            <v>581553.39487954811</v>
          </cell>
          <cell r="N271">
            <v>641734.60252052383</v>
          </cell>
          <cell r="O271">
            <v>707786.39574417903</v>
          </cell>
          <cell r="P271">
            <v>781191.43050357467</v>
          </cell>
          <cell r="Q271">
            <v>866587.11170318397</v>
          </cell>
          <cell r="R271">
            <v>970577.56510756607</v>
          </cell>
          <cell r="S271">
            <v>1087046.8729204743</v>
          </cell>
          <cell r="T271">
            <v>1217492.4976709313</v>
          </cell>
        </row>
        <row r="272">
          <cell r="I272">
            <v>426356.08983042475</v>
          </cell>
          <cell r="J272">
            <v>528726.96405767684</v>
          </cell>
          <cell r="K272">
            <v>520998.47713635303</v>
          </cell>
          <cell r="L272">
            <v>559467.81881552085</v>
          </cell>
          <cell r="M272">
            <v>605556.27869876067</v>
          </cell>
          <cell r="N272">
            <v>659132.63366220309</v>
          </cell>
          <cell r="O272">
            <v>720646.07138303213</v>
          </cell>
          <cell r="P272">
            <v>790860.79756148346</v>
          </cell>
          <cell r="Q272">
            <v>870750.99604428746</v>
          </cell>
          <cell r="R272">
            <v>970577.56510756619</v>
          </cell>
          <cell r="S272">
            <v>1087046.8729204743</v>
          </cell>
          <cell r="T272">
            <v>1217492.4976709313</v>
          </cell>
        </row>
        <row r="275">
          <cell r="I275">
            <v>281368.67569747451</v>
          </cell>
          <cell r="J275">
            <v>300464.63593194052</v>
          </cell>
          <cell r="K275">
            <v>331127.64934091095</v>
          </cell>
          <cell r="L275">
            <v>342129.38571896811</v>
          </cell>
          <cell r="M275">
            <v>360755.59494486253</v>
          </cell>
          <cell r="N275">
            <v>379660.5205129697</v>
          </cell>
          <cell r="O275">
            <v>399559.54113390465</v>
          </cell>
          <cell r="P275">
            <v>420958.74092670926</v>
          </cell>
          <cell r="Q275">
            <v>445296.58493977279</v>
          </cell>
          <cell r="R275">
            <v>476467.34588555695</v>
          </cell>
          <cell r="S275">
            <v>509820.06009754597</v>
          </cell>
          <cell r="T275">
            <v>545507.46430437418</v>
          </cell>
        </row>
        <row r="276">
          <cell r="I276">
            <v>400000</v>
          </cell>
          <cell r="J276">
            <v>380444.44444444444</v>
          </cell>
          <cell r="K276">
            <v>228980</v>
          </cell>
          <cell r="L276">
            <v>245008.6</v>
          </cell>
          <cell r="M276">
            <v>262159.20200000005</v>
          </cell>
          <cell r="N276">
            <v>280510.3461400001</v>
          </cell>
          <cell r="O276">
            <v>300146.07036980015</v>
          </cell>
          <cell r="P276">
            <v>321156.29529568611</v>
          </cell>
          <cell r="Q276">
            <v>343637.23596638429</v>
          </cell>
          <cell r="R276">
            <v>367691.84248403116</v>
          </cell>
          <cell r="S276">
            <v>393430.27145791339</v>
          </cell>
          <cell r="T276">
            <v>420970.39045996737</v>
          </cell>
        </row>
        <row r="277">
          <cell r="I277">
            <v>289426.46333931072</v>
          </cell>
          <cell r="J277">
            <v>312861.51863756817</v>
          </cell>
          <cell r="K277">
            <v>334625.63284954434</v>
          </cell>
          <cell r="L277">
            <v>348290.71959962952</v>
          </cell>
          <cell r="M277">
            <v>365151.279041545</v>
          </cell>
          <cell r="N277">
            <v>382877.94280019094</v>
          </cell>
          <cell r="O277">
            <v>401973.03241983353</v>
          </cell>
          <cell r="P277">
            <v>422802.73813474982</v>
          </cell>
          <cell r="Q277">
            <v>445647.77358223003</v>
          </cell>
          <cell r="R277">
            <v>476467.34588555689</v>
          </cell>
          <cell r="S277">
            <v>509820.06009754597</v>
          </cell>
          <cell r="T277">
            <v>545507.4643043743</v>
          </cell>
        </row>
        <row r="278">
          <cell r="I278">
            <v>279643.72057707357</v>
          </cell>
          <cell r="J278">
            <v>322509.14649767807</v>
          </cell>
          <cell r="K278">
            <v>330780.38479246339</v>
          </cell>
          <cell r="L278">
            <v>339410.54294447351</v>
          </cell>
          <cell r="M278">
            <v>358726.70959509339</v>
          </cell>
          <cell r="N278">
            <v>378177.19031844981</v>
          </cell>
          <cell r="O278">
            <v>398481.20276755124</v>
          </cell>
          <cell r="P278">
            <v>420173.6895567851</v>
          </cell>
          <cell r="Q278">
            <v>445296.58493977279</v>
          </cell>
          <cell r="R278">
            <v>476467.34588555689</v>
          </cell>
          <cell r="S278">
            <v>509820.06009754585</v>
          </cell>
          <cell r="T278">
            <v>545507.4643043743</v>
          </cell>
        </row>
        <row r="279">
          <cell r="I279">
            <v>315706.53318395739</v>
          </cell>
          <cell r="J279">
            <v>374031.61528374383</v>
          </cell>
          <cell r="K279">
            <v>352110.5701516011</v>
          </cell>
          <cell r="L279">
            <v>361229.71974768559</v>
          </cell>
          <cell r="M279">
            <v>373532.70266309509</v>
          </cell>
          <cell r="N279">
            <v>388429.93110629404</v>
          </cell>
          <cell r="O279">
            <v>405721.15403898386</v>
          </cell>
          <cell r="P279">
            <v>425374.48090415233</v>
          </cell>
          <cell r="Q279">
            <v>447436.20074081258</v>
          </cell>
          <cell r="R279">
            <v>476467.34588555689</v>
          </cell>
          <cell r="S279">
            <v>509820.06009754597</v>
          </cell>
          <cell r="T279">
            <v>545507.4643043743</v>
          </cell>
        </row>
        <row r="282">
          <cell r="I282">
            <v>0.12</v>
          </cell>
          <cell r="J282">
            <v>0.12</v>
          </cell>
          <cell r="K282">
            <v>0.12</v>
          </cell>
          <cell r="L282">
            <v>0.12</v>
          </cell>
          <cell r="M282">
            <v>0.12</v>
          </cell>
          <cell r="N282">
            <v>0.12</v>
          </cell>
          <cell r="O282">
            <v>0.12</v>
          </cell>
          <cell r="P282">
            <v>0.12</v>
          </cell>
          <cell r="Q282">
            <v>0.12</v>
          </cell>
          <cell r="R282">
            <v>0.12</v>
          </cell>
          <cell r="S282">
            <v>0.12</v>
          </cell>
          <cell r="T282">
            <v>0.12</v>
          </cell>
        </row>
        <row r="283">
          <cell r="I283">
            <v>0.12</v>
          </cell>
          <cell r="J283">
            <v>0.12</v>
          </cell>
          <cell r="K283">
            <v>0.12</v>
          </cell>
          <cell r="L283">
            <v>0.12</v>
          </cell>
          <cell r="M283">
            <v>0.12</v>
          </cell>
          <cell r="N283">
            <v>0.12</v>
          </cell>
          <cell r="O283">
            <v>0.12</v>
          </cell>
          <cell r="P283">
            <v>0.12</v>
          </cell>
          <cell r="Q283">
            <v>0.12</v>
          </cell>
          <cell r="R283">
            <v>0.12</v>
          </cell>
          <cell r="S283">
            <v>0.12</v>
          </cell>
          <cell r="T283">
            <v>0.12</v>
          </cell>
        </row>
        <row r="284">
          <cell r="I284">
            <v>0.12</v>
          </cell>
          <cell r="J284">
            <v>0.12</v>
          </cell>
          <cell r="K284">
            <v>0.12</v>
          </cell>
          <cell r="L284">
            <v>0.12</v>
          </cell>
          <cell r="M284">
            <v>0.12</v>
          </cell>
          <cell r="N284">
            <v>0.12</v>
          </cell>
          <cell r="O284">
            <v>0.12</v>
          </cell>
          <cell r="P284">
            <v>0.12</v>
          </cell>
          <cell r="Q284">
            <v>0.12</v>
          </cell>
          <cell r="R284">
            <v>0.12</v>
          </cell>
          <cell r="S284">
            <v>0.12</v>
          </cell>
          <cell r="T284">
            <v>0.12</v>
          </cell>
        </row>
        <row r="285">
          <cell r="I285">
            <v>0.12</v>
          </cell>
          <cell r="J285">
            <v>0.12</v>
          </cell>
          <cell r="K285">
            <v>0.12</v>
          </cell>
          <cell r="L285">
            <v>0.12</v>
          </cell>
          <cell r="M285">
            <v>0.12</v>
          </cell>
          <cell r="N285">
            <v>0.12</v>
          </cell>
          <cell r="O285">
            <v>0.12</v>
          </cell>
          <cell r="P285">
            <v>0.12</v>
          </cell>
          <cell r="Q285">
            <v>0.12</v>
          </cell>
          <cell r="R285">
            <v>0.12</v>
          </cell>
          <cell r="S285">
            <v>0.12</v>
          </cell>
          <cell r="T285">
            <v>0.12</v>
          </cell>
        </row>
        <row r="286">
          <cell r="I286">
            <v>0.1</v>
          </cell>
          <cell r="J286">
            <v>0.1</v>
          </cell>
          <cell r="K286">
            <v>0.1</v>
          </cell>
          <cell r="L286">
            <v>0.1</v>
          </cell>
          <cell r="M286">
            <v>0.1</v>
          </cell>
          <cell r="N286">
            <v>0.1</v>
          </cell>
          <cell r="O286">
            <v>0.1</v>
          </cell>
          <cell r="P286">
            <v>0.1</v>
          </cell>
          <cell r="Q286">
            <v>0.1</v>
          </cell>
          <cell r="R286">
            <v>0.1</v>
          </cell>
          <cell r="S286">
            <v>0.1</v>
          </cell>
          <cell r="T286">
            <v>0.1</v>
          </cell>
        </row>
        <row r="289">
          <cell r="I289">
            <v>2.8755451552992344E-2</v>
          </cell>
          <cell r="J289">
            <v>2.725314185951112E-2</v>
          </cell>
          <cell r="K289">
            <v>2.6178427116855373E-2</v>
          </cell>
          <cell r="L289">
            <v>2.5539292352592929E-2</v>
          </cell>
          <cell r="M289">
            <v>2.4999117409345472E-2</v>
          </cell>
          <cell r="N289">
            <v>2.4478380843891964E-2</v>
          </cell>
          <cell r="O289">
            <v>2.3975925007585802E-2</v>
          </cell>
          <cell r="P289">
            <v>2.3491258030397869E-2</v>
          </cell>
          <cell r="Q289">
            <v>2.3024446808852652E-2</v>
          </cell>
          <cell r="R289">
            <v>2.2575985266360999E-2</v>
          </cell>
          <cell r="S289">
            <v>2.213625868965435E-2</v>
          </cell>
          <cell r="T289">
            <v>2.1705096942344106E-2</v>
          </cell>
        </row>
        <row r="290">
          <cell r="I290">
            <v>0</v>
          </cell>
          <cell r="J290">
            <v>2.6592943966795131E-2</v>
          </cell>
          <cell r="K290">
            <v>2.5214211029479541E-2</v>
          </cell>
          <cell r="L290">
            <v>2.4531733538645701E-2</v>
          </cell>
          <cell r="M290">
            <v>2.4104822635781679E-2</v>
          </cell>
          <cell r="N290">
            <v>2.3590443911996467E-2</v>
          </cell>
          <cell r="O290">
            <v>2.3086772811066542E-2</v>
          </cell>
          <cell r="P290">
            <v>2.2593590341128549E-2</v>
          </cell>
          <cell r="Q290">
            <v>2.2110681943261844E-2</v>
          </cell>
          <cell r="R290">
            <v>2.163783740218236E-2</v>
          </cell>
          <cell r="S290">
            <v>2.1175104804307631E-2</v>
          </cell>
          <cell r="T290">
            <v>2.0722267902252959E-2</v>
          </cell>
        </row>
        <row r="291">
          <cell r="I291">
            <v>2.8914104066045977E-2</v>
          </cell>
          <cell r="J291">
            <v>2.7732247177290687E-2</v>
          </cell>
          <cell r="K291">
            <v>2.6812788080292995E-2</v>
          </cell>
          <cell r="L291">
            <v>2.5954578066762966E-2</v>
          </cell>
          <cell r="M291">
            <v>2.5285723846561397E-2</v>
          </cell>
          <cell r="N291">
            <v>2.4677065118141092E-2</v>
          </cell>
          <cell r="O291">
            <v>2.4114199788185828E-2</v>
          </cell>
          <cell r="P291">
            <v>2.3587516668937783E-2</v>
          </cell>
          <cell r="Q291">
            <v>2.3091035795114834E-2</v>
          </cell>
          <cell r="R291">
            <v>2.2621269673126616E-2</v>
          </cell>
          <cell r="S291">
            <v>2.2161060515638646E-2</v>
          </cell>
          <cell r="T291">
            <v>2.1710213894900212E-2</v>
          </cell>
        </row>
        <row r="292">
          <cell r="I292">
            <v>2.8608431976098553E-2</v>
          </cell>
          <cell r="J292">
            <v>2.7428847158442331E-2</v>
          </cell>
          <cell r="K292">
            <v>2.6372469190842272E-2</v>
          </cell>
          <cell r="L292">
            <v>2.544199890771311E-2</v>
          </cell>
          <cell r="M292">
            <v>2.4795438197713952E-2</v>
          </cell>
          <cell r="N292">
            <v>2.4198752116623985E-2</v>
          </cell>
          <cell r="O292">
            <v>2.3643680513926502E-2</v>
          </cell>
          <cell r="P292">
            <v>2.3123462748965207E-2</v>
          </cell>
          <cell r="Q292">
            <v>2.2633398852829729E-2</v>
          </cell>
          <cell r="R292">
            <v>2.2170592960911339E-2</v>
          </cell>
          <cell r="S292">
            <v>2.1717250486086737E-2</v>
          </cell>
          <cell r="T292">
            <v>2.1273177921175796E-2</v>
          </cell>
        </row>
        <row r="293">
          <cell r="I293">
            <v>2.7714684132334164E-2</v>
          </cell>
          <cell r="J293">
            <v>2.7039179239258807E-2</v>
          </cell>
          <cell r="K293">
            <v>2.6537740445281996E-2</v>
          </cell>
          <cell r="L293">
            <v>2.5778227657633313E-2</v>
          </cell>
          <cell r="M293">
            <v>2.5165387200347143E-2</v>
          </cell>
          <cell r="N293">
            <v>2.4601947516888305E-2</v>
          </cell>
          <cell r="O293">
            <v>2.4072915245278242E-2</v>
          </cell>
          <cell r="P293">
            <v>2.3570881109918961E-2</v>
          </cell>
          <cell r="Q293">
            <v>2.3092230818995679E-2</v>
          </cell>
          <cell r="R293">
            <v>2.2635380708231092E-2</v>
          </cell>
          <cell r="S293">
            <v>2.2187568789806673E-2</v>
          </cell>
          <cell r="T293">
            <v>2.1748616254702015E-2</v>
          </cell>
        </row>
        <row r="296"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</row>
        <row r="297"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</row>
        <row r="298"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</row>
        <row r="300"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</row>
        <row r="306">
          <cell r="I306">
            <v>36.475247524752476</v>
          </cell>
          <cell r="J306">
            <v>36.456609679315477</v>
          </cell>
          <cell r="K306">
            <v>36.432696160785497</v>
          </cell>
          <cell r="L306">
            <v>36.402071549653598</v>
          </cell>
          <cell r="M306">
            <v>36.362947214038307</v>
          </cell>
          <cell r="N306">
            <v>36.313118292202674</v>
          </cell>
          <cell r="O306">
            <v>36.24990510264427</v>
          </cell>
          <cell r="P306">
            <v>36.170111531420226</v>
          </cell>
          <cell r="Q306">
            <v>36.070020367621588</v>
          </cell>
          <cell r="R306">
            <v>35.945454545454538</v>
          </cell>
          <cell r="S306">
            <v>38.313342619440931</v>
          </cell>
          <cell r="T306">
            <v>38.980977081649023</v>
          </cell>
        </row>
        <row r="307">
          <cell r="I307">
            <v>0</v>
          </cell>
          <cell r="J307">
            <v>42.571428571428562</v>
          </cell>
          <cell r="K307">
            <v>42</v>
          </cell>
          <cell r="L307">
            <v>41.478260869565212</v>
          </cell>
          <cell r="M307">
            <v>41</v>
          </cell>
          <cell r="N307">
            <v>41</v>
          </cell>
          <cell r="O307">
            <v>41</v>
          </cell>
          <cell r="P307">
            <v>41</v>
          </cell>
          <cell r="Q307">
            <v>41</v>
          </cell>
          <cell r="R307">
            <v>41</v>
          </cell>
          <cell r="S307">
            <v>41</v>
          </cell>
          <cell r="T307">
            <v>41</v>
          </cell>
        </row>
        <row r="308">
          <cell r="I308">
            <v>38.198019801980195</v>
          </cell>
          <cell r="J308">
            <v>38.174423263720513</v>
          </cell>
          <cell r="K308">
            <v>38.144147432921081</v>
          </cell>
          <cell r="L308">
            <v>38.105374989469695</v>
          </cell>
          <cell r="M308">
            <v>38.055841426947573</v>
          </cell>
          <cell r="N308">
            <v>37.992755269027242</v>
          </cell>
          <cell r="O308">
            <v>37.912723891421187</v>
          </cell>
          <cell r="P308">
            <v>37.811700837944876</v>
          </cell>
          <cell r="Q308">
            <v>37.684979914970441</v>
          </cell>
          <cell r="R308">
            <v>37.527272727272724</v>
          </cell>
          <cell r="S308">
            <v>38.153185487884564</v>
          </cell>
          <cell r="T308">
            <v>38.789537770354116</v>
          </cell>
        </row>
        <row r="309">
          <cell r="I309">
            <v>41.64356435643564</v>
          </cell>
          <cell r="J309">
            <v>41.610050432530592</v>
          </cell>
          <cell r="K309">
            <v>41.567049977192262</v>
          </cell>
          <cell r="L309">
            <v>41.511981869101895</v>
          </cell>
          <cell r="M309">
            <v>41.441629852766113</v>
          </cell>
          <cell r="N309">
            <v>41.352029222676364</v>
          </cell>
          <cell r="O309">
            <v>41.238361468975015</v>
          </cell>
          <cell r="P309">
            <v>41.094879450994171</v>
          </cell>
          <cell r="Q309">
            <v>40.914899009668176</v>
          </cell>
          <cell r="R309">
            <v>40.690909090909088</v>
          </cell>
          <cell r="S309">
            <v>37.873010313263791</v>
          </cell>
          <cell r="T309">
            <v>38.454823329452694</v>
          </cell>
        </row>
        <row r="310">
          <cell r="I310">
            <v>36.475247524752476</v>
          </cell>
          <cell r="J310">
            <v>36.456609679315484</v>
          </cell>
          <cell r="K310">
            <v>36.43269616078549</v>
          </cell>
          <cell r="L310">
            <v>36.402071549653598</v>
          </cell>
          <cell r="M310">
            <v>36.3629472140383</v>
          </cell>
          <cell r="N310">
            <v>36.313118292202674</v>
          </cell>
          <cell r="O310">
            <v>36.249905102644277</v>
          </cell>
          <cell r="P310">
            <v>36.170111531420226</v>
          </cell>
          <cell r="Q310">
            <v>36.070020367621588</v>
          </cell>
          <cell r="R310">
            <v>35.945454545454552</v>
          </cell>
          <cell r="S310">
            <v>38.313342619440945</v>
          </cell>
          <cell r="T310">
            <v>38.980977081649051</v>
          </cell>
        </row>
        <row r="312">
          <cell r="I312">
            <v>0.05</v>
          </cell>
          <cell r="J312">
            <v>4.7241115418459267E-2</v>
          </cell>
          <cell r="K312">
            <v>4.4634459719603795E-2</v>
          </cell>
          <cell r="L312">
            <v>4.2171633265087473E-2</v>
          </cell>
          <cell r="M312">
            <v>3.9844699889218668E-2</v>
          </cell>
          <cell r="N312">
            <v>3.7646161325609002E-2</v>
          </cell>
          <cell r="O312">
            <v>3.5568933044900643E-2</v>
          </cell>
          <cell r="P312">
            <v>3.3606321425712016E-2</v>
          </cell>
          <cell r="Q312">
            <v>3.1752002185238035E-2</v>
          </cell>
          <cell r="R312">
            <v>0.03</v>
          </cell>
          <cell r="S312">
            <v>2.8344669251075542E-2</v>
          </cell>
          <cell r="T312">
            <v>2.6780675831762246E-2</v>
          </cell>
        </row>
        <row r="313">
          <cell r="I313">
            <v>0.05</v>
          </cell>
          <cell r="J313">
            <v>4.7241115418459267E-2</v>
          </cell>
          <cell r="K313">
            <v>4.4634459719603795E-2</v>
          </cell>
          <cell r="L313">
            <v>4.2171633265087473E-2</v>
          </cell>
          <cell r="M313">
            <v>3.9844699889218668E-2</v>
          </cell>
          <cell r="N313">
            <v>3.7646161325609002E-2</v>
          </cell>
          <cell r="O313">
            <v>3.5568933044900643E-2</v>
          </cell>
          <cell r="P313">
            <v>3.3606321425712016E-2</v>
          </cell>
          <cell r="Q313">
            <v>3.1752002185238035E-2</v>
          </cell>
          <cell r="R313">
            <v>0.03</v>
          </cell>
          <cell r="S313">
            <v>2.8344669251075542E-2</v>
          </cell>
          <cell r="T313">
            <v>2.6780675831762246E-2</v>
          </cell>
        </row>
        <row r="314">
          <cell r="I314">
            <v>0.05</v>
          </cell>
          <cell r="J314">
            <v>4.7241115418459267E-2</v>
          </cell>
          <cell r="K314">
            <v>4.4634459719603795E-2</v>
          </cell>
          <cell r="L314">
            <v>4.2171633265087473E-2</v>
          </cell>
          <cell r="M314">
            <v>3.9844699889218668E-2</v>
          </cell>
          <cell r="N314">
            <v>3.7646161325609002E-2</v>
          </cell>
          <cell r="O314">
            <v>3.5568933044900643E-2</v>
          </cell>
          <cell r="P314">
            <v>3.3606321425712016E-2</v>
          </cell>
          <cell r="Q314">
            <v>3.1752002185238035E-2</v>
          </cell>
          <cell r="R314">
            <v>0.03</v>
          </cell>
          <cell r="S314">
            <v>2.8344669251075542E-2</v>
          </cell>
          <cell r="T314">
            <v>2.6780675831762246E-2</v>
          </cell>
        </row>
        <row r="315">
          <cell r="I315">
            <v>0.05</v>
          </cell>
          <cell r="J315">
            <v>4.7241115418459267E-2</v>
          </cell>
          <cell r="K315">
            <v>4.4634459719603795E-2</v>
          </cell>
          <cell r="L315">
            <v>4.2171633265087473E-2</v>
          </cell>
          <cell r="M315">
            <v>3.9844699889218668E-2</v>
          </cell>
          <cell r="N315">
            <v>3.7646161325609002E-2</v>
          </cell>
          <cell r="O315">
            <v>3.5568933044900643E-2</v>
          </cell>
          <cell r="P315">
            <v>3.3606321425712016E-2</v>
          </cell>
          <cell r="Q315">
            <v>3.1752002185238035E-2</v>
          </cell>
          <cell r="R315">
            <v>0.03</v>
          </cell>
          <cell r="S315">
            <v>2.8344669251075542E-2</v>
          </cell>
          <cell r="T315">
            <v>2.6780675831762246E-2</v>
          </cell>
        </row>
        <row r="316">
          <cell r="I316">
            <v>0.05</v>
          </cell>
          <cell r="J316">
            <v>4.7241115418459267E-2</v>
          </cell>
          <cell r="K316">
            <v>4.4634459719603795E-2</v>
          </cell>
          <cell r="L316">
            <v>4.2171633265087473E-2</v>
          </cell>
          <cell r="M316">
            <v>3.9844699889218668E-2</v>
          </cell>
          <cell r="N316">
            <v>3.7646161325609002E-2</v>
          </cell>
          <cell r="O316">
            <v>3.5568933044900643E-2</v>
          </cell>
          <cell r="P316">
            <v>3.3606321425712016E-2</v>
          </cell>
          <cell r="Q316">
            <v>3.1752002185238035E-2</v>
          </cell>
          <cell r="R316">
            <v>0.03</v>
          </cell>
          <cell r="S316">
            <v>2.8344669251075542E-2</v>
          </cell>
          <cell r="T316">
            <v>2.6780675831762246E-2</v>
          </cell>
        </row>
        <row r="320">
          <cell r="I320">
            <v>2000</v>
          </cell>
          <cell r="J320">
            <v>1889.6446167383706</v>
          </cell>
          <cell r="K320">
            <v>1785.3783887841516</v>
          </cell>
          <cell r="L320">
            <v>1686.8653306034987</v>
          </cell>
          <cell r="M320">
            <v>1593.7879955687465</v>
          </cell>
          <cell r="N320">
            <v>1505.8464530243598</v>
          </cell>
          <cell r="O320">
            <v>1422.7573217960255</v>
          </cell>
          <cell r="P320">
            <v>1344.2528570284805</v>
          </cell>
          <cell r="Q320">
            <v>1270.0800874095214</v>
          </cell>
          <cell r="R320">
            <v>1200</v>
          </cell>
          <cell r="S320">
            <v>1133.7867700430218</v>
          </cell>
          <cell r="T320">
            <v>1071.22703327049</v>
          </cell>
        </row>
        <row r="321">
          <cell r="I321">
            <v>2000</v>
          </cell>
          <cell r="J321">
            <v>1880</v>
          </cell>
          <cell r="K321">
            <v>1767.2</v>
          </cell>
          <cell r="L321">
            <v>1661.1679999999997</v>
          </cell>
          <cell r="M321">
            <v>1561.4979199999996</v>
          </cell>
          <cell r="N321">
            <v>1467.8080447999996</v>
          </cell>
          <cell r="O321">
            <v>1379.7395621119995</v>
          </cell>
          <cell r="P321">
            <v>1296.9551883852794</v>
          </cell>
          <cell r="Q321">
            <v>1219.1378770821625</v>
          </cell>
          <cell r="R321">
            <v>1200</v>
          </cell>
          <cell r="S321">
            <v>1181.1625469683875</v>
          </cell>
          <cell r="T321">
            <v>1162.6208019673734</v>
          </cell>
        </row>
        <row r="322">
          <cell r="I322">
            <v>2000</v>
          </cell>
          <cell r="J322">
            <v>1889.6446167383706</v>
          </cell>
          <cell r="K322">
            <v>1785.3783887841516</v>
          </cell>
          <cell r="L322">
            <v>1686.8653306034987</v>
          </cell>
          <cell r="M322">
            <v>1593.7879955687465</v>
          </cell>
          <cell r="N322">
            <v>1505.8464530243598</v>
          </cell>
          <cell r="O322">
            <v>1422.7573217960255</v>
          </cell>
          <cell r="P322">
            <v>1344.2528570284805</v>
          </cell>
          <cell r="Q322">
            <v>1270.0800874095214</v>
          </cell>
          <cell r="R322">
            <v>1200</v>
          </cell>
          <cell r="S322">
            <v>1133.7867700430218</v>
          </cell>
          <cell r="T322">
            <v>1071.22703327049</v>
          </cell>
        </row>
        <row r="323">
          <cell r="I323">
            <v>2000</v>
          </cell>
          <cell r="J323">
            <v>1889.6446167383706</v>
          </cell>
          <cell r="K323">
            <v>1785.3783887841516</v>
          </cell>
          <cell r="L323">
            <v>1686.8653306034987</v>
          </cell>
          <cell r="M323">
            <v>1593.7879955687465</v>
          </cell>
          <cell r="N323">
            <v>1505.8464530243598</v>
          </cell>
          <cell r="O323">
            <v>1422.7573217960255</v>
          </cell>
          <cell r="P323">
            <v>1344.2528570284805</v>
          </cell>
          <cell r="Q323">
            <v>1270.0800874095214</v>
          </cell>
          <cell r="R323">
            <v>1200</v>
          </cell>
          <cell r="S323">
            <v>1133.7867700430218</v>
          </cell>
          <cell r="T323">
            <v>1071.22703327049</v>
          </cell>
        </row>
        <row r="324">
          <cell r="I324">
            <v>2000</v>
          </cell>
          <cell r="J324">
            <v>1889.6446167383706</v>
          </cell>
          <cell r="K324">
            <v>1785.3783887841516</v>
          </cell>
          <cell r="L324">
            <v>1686.8653306034987</v>
          </cell>
          <cell r="M324">
            <v>1593.7879955687465</v>
          </cell>
          <cell r="N324">
            <v>1505.8464530243598</v>
          </cell>
          <cell r="O324">
            <v>1422.7573217960255</v>
          </cell>
          <cell r="P324">
            <v>1344.2528570284805</v>
          </cell>
          <cell r="Q324">
            <v>1270.0800874095214</v>
          </cell>
          <cell r="R324">
            <v>1200</v>
          </cell>
          <cell r="S324">
            <v>1133.7867700430218</v>
          </cell>
          <cell r="T324">
            <v>1071.22703327049</v>
          </cell>
        </row>
        <row r="327">
          <cell r="I327">
            <v>30</v>
          </cell>
          <cell r="J327">
            <v>30</v>
          </cell>
          <cell r="K327">
            <v>30</v>
          </cell>
          <cell r="L327">
            <v>30</v>
          </cell>
          <cell r="M327">
            <v>30</v>
          </cell>
          <cell r="N327">
            <v>30</v>
          </cell>
          <cell r="O327">
            <v>30</v>
          </cell>
          <cell r="P327">
            <v>30</v>
          </cell>
          <cell r="Q327">
            <v>30</v>
          </cell>
          <cell r="R327">
            <v>30</v>
          </cell>
          <cell r="S327">
            <v>30</v>
          </cell>
          <cell r="T327">
            <v>30</v>
          </cell>
        </row>
        <row r="328">
          <cell r="I328">
            <v>30</v>
          </cell>
          <cell r="J328">
            <v>30</v>
          </cell>
          <cell r="K328">
            <v>30</v>
          </cell>
          <cell r="L328">
            <v>30</v>
          </cell>
          <cell r="M328">
            <v>30</v>
          </cell>
          <cell r="N328">
            <v>30</v>
          </cell>
          <cell r="O328">
            <v>30</v>
          </cell>
          <cell r="P328">
            <v>30</v>
          </cell>
          <cell r="Q328">
            <v>30</v>
          </cell>
          <cell r="R328">
            <v>30</v>
          </cell>
          <cell r="S328">
            <v>30</v>
          </cell>
          <cell r="T328">
            <v>30</v>
          </cell>
        </row>
        <row r="329">
          <cell r="I329">
            <v>30</v>
          </cell>
          <cell r="J329">
            <v>30</v>
          </cell>
          <cell r="K329">
            <v>30</v>
          </cell>
          <cell r="L329">
            <v>30</v>
          </cell>
          <cell r="M329">
            <v>30</v>
          </cell>
          <cell r="N329">
            <v>30</v>
          </cell>
          <cell r="O329">
            <v>30</v>
          </cell>
          <cell r="P329">
            <v>30</v>
          </cell>
          <cell r="Q329">
            <v>30</v>
          </cell>
          <cell r="R329">
            <v>30</v>
          </cell>
          <cell r="S329">
            <v>30</v>
          </cell>
          <cell r="T329">
            <v>30</v>
          </cell>
        </row>
        <row r="330">
          <cell r="I330">
            <v>30</v>
          </cell>
          <cell r="J330">
            <v>30</v>
          </cell>
          <cell r="K330">
            <v>30</v>
          </cell>
          <cell r="L330">
            <v>30</v>
          </cell>
          <cell r="M330">
            <v>30</v>
          </cell>
          <cell r="N330">
            <v>30</v>
          </cell>
          <cell r="O330">
            <v>30</v>
          </cell>
          <cell r="P330">
            <v>30</v>
          </cell>
          <cell r="Q330">
            <v>30</v>
          </cell>
          <cell r="R330">
            <v>30</v>
          </cell>
          <cell r="S330">
            <v>30</v>
          </cell>
          <cell r="T330">
            <v>30</v>
          </cell>
        </row>
        <row r="331">
          <cell r="I331">
            <v>30</v>
          </cell>
          <cell r="J331">
            <v>30</v>
          </cell>
          <cell r="K331">
            <v>30</v>
          </cell>
          <cell r="L331">
            <v>30</v>
          </cell>
          <cell r="M331">
            <v>30</v>
          </cell>
          <cell r="N331">
            <v>30</v>
          </cell>
          <cell r="O331">
            <v>30</v>
          </cell>
          <cell r="P331">
            <v>30</v>
          </cell>
          <cell r="Q331">
            <v>30</v>
          </cell>
          <cell r="R331">
            <v>30</v>
          </cell>
          <cell r="S331">
            <v>30</v>
          </cell>
          <cell r="T331">
            <v>30</v>
          </cell>
        </row>
        <row r="334">
          <cell r="H334">
            <v>0</v>
          </cell>
          <cell r="I334">
            <v>1</v>
          </cell>
          <cell r="J334">
            <v>1</v>
          </cell>
          <cell r="K334">
            <v>1</v>
          </cell>
          <cell r="L334">
            <v>1</v>
          </cell>
          <cell r="M334">
            <v>1</v>
          </cell>
          <cell r="N334">
            <v>1</v>
          </cell>
          <cell r="O334">
            <v>1</v>
          </cell>
          <cell r="P334">
            <v>1</v>
          </cell>
          <cell r="Q334">
            <v>1</v>
          </cell>
          <cell r="R334">
            <v>1</v>
          </cell>
          <cell r="S334">
            <v>1</v>
          </cell>
          <cell r="T334">
            <v>1</v>
          </cell>
        </row>
        <row r="335">
          <cell r="H335">
            <v>0</v>
          </cell>
          <cell r="I335">
            <v>0.25</v>
          </cell>
          <cell r="J335">
            <v>0.25</v>
          </cell>
          <cell r="K335">
            <v>0.25</v>
          </cell>
          <cell r="L335">
            <v>0.25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40">
          <cell r="I340">
            <v>159.07397235663913</v>
          </cell>
          <cell r="J340">
            <v>136.25643202941211</v>
          </cell>
          <cell r="K340">
            <v>82.44155013886693</v>
          </cell>
          <cell r="L340">
            <v>80.659607582661963</v>
          </cell>
          <cell r="M340">
            <v>95</v>
          </cell>
          <cell r="N340">
            <v>95</v>
          </cell>
          <cell r="O340">
            <v>95</v>
          </cell>
          <cell r="P340">
            <v>95</v>
          </cell>
          <cell r="Q340">
            <v>95</v>
          </cell>
          <cell r="R340">
            <v>95</v>
          </cell>
          <cell r="S340">
            <v>95</v>
          </cell>
          <cell r="T340">
            <v>95</v>
          </cell>
        </row>
        <row r="341">
          <cell r="I341">
            <v>0</v>
          </cell>
          <cell r="J341">
            <v>0</v>
          </cell>
          <cell r="K341">
            <v>95</v>
          </cell>
          <cell r="L341">
            <v>95</v>
          </cell>
          <cell r="M341">
            <v>95</v>
          </cell>
          <cell r="N341">
            <v>95</v>
          </cell>
          <cell r="O341">
            <v>95</v>
          </cell>
          <cell r="P341">
            <v>95</v>
          </cell>
          <cell r="Q341">
            <v>95</v>
          </cell>
          <cell r="R341">
            <v>95</v>
          </cell>
          <cell r="S341">
            <v>95</v>
          </cell>
          <cell r="T341">
            <v>95</v>
          </cell>
        </row>
        <row r="342">
          <cell r="I342">
            <v>288.66726224939379</v>
          </cell>
          <cell r="J342">
            <v>150.3539379112099</v>
          </cell>
          <cell r="K342">
            <v>100.14229724124819</v>
          </cell>
          <cell r="L342">
            <v>87.015028048720978</v>
          </cell>
          <cell r="M342">
            <v>95</v>
          </cell>
          <cell r="N342">
            <v>95</v>
          </cell>
          <cell r="O342">
            <v>95</v>
          </cell>
          <cell r="P342">
            <v>95</v>
          </cell>
          <cell r="Q342">
            <v>95</v>
          </cell>
          <cell r="R342">
            <v>95</v>
          </cell>
          <cell r="S342">
            <v>95</v>
          </cell>
          <cell r="T342">
            <v>95</v>
          </cell>
        </row>
        <row r="343">
          <cell r="I343">
            <v>180.89196242063903</v>
          </cell>
          <cell r="J343">
            <v>146.77506028133669</v>
          </cell>
          <cell r="K343">
            <v>88.533341648367639</v>
          </cell>
          <cell r="L343">
            <v>79.54992447663362</v>
          </cell>
          <cell r="M343">
            <v>95</v>
          </cell>
          <cell r="N343">
            <v>95</v>
          </cell>
          <cell r="O343">
            <v>95</v>
          </cell>
          <cell r="P343">
            <v>95</v>
          </cell>
          <cell r="Q343">
            <v>95</v>
          </cell>
          <cell r="R343">
            <v>95</v>
          </cell>
          <cell r="S343">
            <v>95</v>
          </cell>
          <cell r="T343">
            <v>95</v>
          </cell>
        </row>
        <row r="344">
          <cell r="I344">
            <v>173.79630656595427</v>
          </cell>
          <cell r="J344">
            <v>174.64395701988605</v>
          </cell>
          <cell r="K344">
            <v>96.534509354535118</v>
          </cell>
          <cell r="L344">
            <v>86.558344112052481</v>
          </cell>
          <cell r="M344">
            <v>95</v>
          </cell>
          <cell r="N344">
            <v>95</v>
          </cell>
          <cell r="O344">
            <v>95</v>
          </cell>
          <cell r="P344">
            <v>95</v>
          </cell>
          <cell r="Q344">
            <v>95</v>
          </cell>
          <cell r="R344">
            <v>95</v>
          </cell>
          <cell r="S344">
            <v>95</v>
          </cell>
          <cell r="T344">
            <v>95</v>
          </cell>
        </row>
        <row r="346"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</row>
        <row r="347">
          <cell r="I347">
            <v>1964.0282010582973</v>
          </cell>
          <cell r="J347">
            <v>1063.9376373632392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</row>
        <row r="348"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</row>
        <row r="353">
          <cell r="I353">
            <v>51.810943132053715</v>
          </cell>
          <cell r="J353">
            <v>44.086048349583194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I354">
            <v>200</v>
          </cell>
          <cell r="J354">
            <v>450</v>
          </cell>
          <cell r="K354">
            <v>250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I355">
            <v>35.858707411654571</v>
          </cell>
          <cell r="J355">
            <v>35.576689645316982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I356">
            <v>53.568997927188818</v>
          </cell>
          <cell r="J356">
            <v>57.994835801337921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I357">
            <v>8.7613515291029298</v>
          </cell>
          <cell r="J357">
            <v>12.342426203761926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</row>
        <row r="362">
          <cell r="K362">
            <v>0.1</v>
          </cell>
        </row>
        <row r="363">
          <cell r="K363">
            <v>0.25</v>
          </cell>
        </row>
        <row r="366">
          <cell r="I366">
            <v>15</v>
          </cell>
          <cell r="J366">
            <v>14</v>
          </cell>
          <cell r="K366">
            <v>13</v>
          </cell>
          <cell r="L366">
            <v>12</v>
          </cell>
          <cell r="M366">
            <v>11</v>
          </cell>
          <cell r="N366">
            <v>10</v>
          </cell>
          <cell r="O366">
            <v>9</v>
          </cell>
          <cell r="P366">
            <v>8</v>
          </cell>
          <cell r="Q366">
            <v>7</v>
          </cell>
          <cell r="R366">
            <v>6</v>
          </cell>
          <cell r="S366">
            <v>5</v>
          </cell>
          <cell r="T366">
            <v>4</v>
          </cell>
        </row>
        <row r="367">
          <cell r="I367">
            <v>20</v>
          </cell>
          <cell r="J367">
            <v>19</v>
          </cell>
          <cell r="K367">
            <v>18</v>
          </cell>
          <cell r="L367">
            <v>17</v>
          </cell>
          <cell r="M367">
            <v>16</v>
          </cell>
          <cell r="N367">
            <v>15</v>
          </cell>
          <cell r="O367">
            <v>14</v>
          </cell>
          <cell r="P367">
            <v>13</v>
          </cell>
          <cell r="Q367">
            <v>12</v>
          </cell>
          <cell r="R367">
            <v>11</v>
          </cell>
          <cell r="S367">
            <v>10</v>
          </cell>
          <cell r="T367">
            <v>9</v>
          </cell>
        </row>
        <row r="368">
          <cell r="I368">
            <v>15</v>
          </cell>
          <cell r="J368">
            <v>14</v>
          </cell>
          <cell r="K368">
            <v>13</v>
          </cell>
          <cell r="L368">
            <v>12</v>
          </cell>
          <cell r="M368">
            <v>11</v>
          </cell>
          <cell r="N368">
            <v>10</v>
          </cell>
          <cell r="O368">
            <v>9</v>
          </cell>
          <cell r="P368">
            <v>8</v>
          </cell>
          <cell r="Q368">
            <v>7</v>
          </cell>
          <cell r="R368">
            <v>6</v>
          </cell>
          <cell r="S368">
            <v>5</v>
          </cell>
          <cell r="T368">
            <v>4</v>
          </cell>
        </row>
        <row r="369">
          <cell r="I369">
            <v>15</v>
          </cell>
          <cell r="J369">
            <v>14</v>
          </cell>
          <cell r="K369">
            <v>13</v>
          </cell>
          <cell r="L369">
            <v>12</v>
          </cell>
          <cell r="M369">
            <v>11</v>
          </cell>
          <cell r="N369">
            <v>10</v>
          </cell>
          <cell r="O369">
            <v>9</v>
          </cell>
          <cell r="P369">
            <v>8</v>
          </cell>
          <cell r="Q369">
            <v>7</v>
          </cell>
          <cell r="R369">
            <v>6</v>
          </cell>
          <cell r="S369">
            <v>5</v>
          </cell>
          <cell r="T369">
            <v>4</v>
          </cell>
        </row>
        <row r="370">
          <cell r="I370">
            <v>15</v>
          </cell>
          <cell r="J370">
            <v>14</v>
          </cell>
          <cell r="K370">
            <v>13</v>
          </cell>
          <cell r="L370">
            <v>12</v>
          </cell>
          <cell r="M370">
            <v>11</v>
          </cell>
          <cell r="N370">
            <v>10</v>
          </cell>
          <cell r="O370">
            <v>9</v>
          </cell>
          <cell r="P370">
            <v>8</v>
          </cell>
          <cell r="Q370">
            <v>7</v>
          </cell>
          <cell r="R370">
            <v>6</v>
          </cell>
          <cell r="S370">
            <v>5</v>
          </cell>
          <cell r="T370">
            <v>4</v>
          </cell>
        </row>
        <row r="372">
          <cell r="K372">
            <v>0.2</v>
          </cell>
        </row>
        <row r="379">
          <cell r="I379">
            <v>6590</v>
          </cell>
          <cell r="J379">
            <v>1500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2">
          <cell r="I382">
            <v>2035.4279463093899</v>
          </cell>
          <cell r="J382">
            <v>1007.0243350837588</v>
          </cell>
          <cell r="K382">
            <v>458.45733588714461</v>
          </cell>
          <cell r="L382">
            <v>249.88816893351668</v>
          </cell>
          <cell r="M382">
            <v>31.383438731079764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6"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</row>
        <row r="391">
          <cell r="K391">
            <v>19491.24665163691</v>
          </cell>
        </row>
        <row r="393">
          <cell r="K393">
            <v>3363.63</v>
          </cell>
        </row>
        <row r="394">
          <cell r="K394">
            <v>32.096505000000001</v>
          </cell>
        </row>
        <row r="395">
          <cell r="K395">
            <v>84</v>
          </cell>
        </row>
        <row r="396">
          <cell r="K396">
            <v>27.5</v>
          </cell>
        </row>
        <row r="398">
          <cell r="K398">
            <v>3750.7977862138105</v>
          </cell>
        </row>
        <row r="403">
          <cell r="M403">
            <v>0.05</v>
          </cell>
          <cell r="N403">
            <v>0.1</v>
          </cell>
          <cell r="O403">
            <v>0.2</v>
          </cell>
          <cell r="P403">
            <v>0.25</v>
          </cell>
          <cell r="Q403">
            <v>0.25</v>
          </cell>
          <cell r="R403">
            <v>0.15</v>
          </cell>
        </row>
        <row r="404"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</row>
        <row r="405">
          <cell r="I405">
            <v>0.25145821627230108</v>
          </cell>
          <cell r="J405">
            <v>0.67307284094861797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</row>
        <row r="406">
          <cell r="I406">
            <v>0.15384615384615385</v>
          </cell>
          <cell r="J406">
            <v>0.15384615384615385</v>
          </cell>
          <cell r="K406">
            <v>0.15384615384615385</v>
          </cell>
          <cell r="L406">
            <v>0.15384615384615385</v>
          </cell>
          <cell r="M406">
            <v>7.6923076923076927E-2</v>
          </cell>
        </row>
        <row r="407">
          <cell r="I407">
            <v>0.14599999999999999</v>
          </cell>
          <cell r="J407">
            <v>0.158</v>
          </cell>
          <cell r="K407">
            <v>0.17199999999999999</v>
          </cell>
          <cell r="L407">
            <v>0.187</v>
          </cell>
          <cell r="M407">
            <v>0.20300000000000001</v>
          </cell>
        </row>
        <row r="408">
          <cell r="I408">
            <v>0.1</v>
          </cell>
          <cell r="J408">
            <v>0.21</v>
          </cell>
          <cell r="K408">
            <v>0.27</v>
          </cell>
          <cell r="L408">
            <v>0.28000000000000003</v>
          </cell>
          <cell r="M408">
            <v>0.14000000000000001</v>
          </cell>
        </row>
        <row r="410">
          <cell r="M410">
            <v>0.05</v>
          </cell>
          <cell r="N410">
            <v>0.1</v>
          </cell>
          <cell r="O410">
            <v>0.15</v>
          </cell>
          <cell r="P410">
            <v>0.2</v>
          </cell>
          <cell r="Q410">
            <v>0.25</v>
          </cell>
          <cell r="R410">
            <v>0.25</v>
          </cell>
        </row>
        <row r="415">
          <cell r="I415">
            <v>11310.421741198999</v>
          </cell>
          <cell r="J415">
            <v>3927.8395755235497</v>
          </cell>
          <cell r="K415">
            <v>1487.6220300920932</v>
          </cell>
          <cell r="L415">
            <v>2765.3633048222709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</row>
        <row r="416"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</row>
        <row r="417">
          <cell r="I417">
            <v>-10938.795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</row>
        <row r="419">
          <cell r="I419">
            <v>2035.4279463093899</v>
          </cell>
          <cell r="J419">
            <v>1007.0243350837588</v>
          </cell>
          <cell r="K419">
            <v>458.45733588714461</v>
          </cell>
          <cell r="L419">
            <v>249.88816893351668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</row>
        <row r="420"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31.383438731079764</v>
          </cell>
          <cell r="N421">
            <v>-31.383438731079764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5">
          <cell r="I425">
            <v>0.14000000000000001</v>
          </cell>
          <cell r="J425">
            <v>0.14000000000000001</v>
          </cell>
          <cell r="K425">
            <v>0.14000000000000001</v>
          </cell>
          <cell r="L425">
            <v>0.14000000000000001</v>
          </cell>
          <cell r="M425">
            <v>0.14000000000000001</v>
          </cell>
          <cell r="N425">
            <v>0.14000000000000001</v>
          </cell>
          <cell r="O425">
            <v>0.14000000000000001</v>
          </cell>
          <cell r="P425">
            <v>0.14000000000000001</v>
          </cell>
          <cell r="Q425">
            <v>0.14000000000000001</v>
          </cell>
          <cell r="R425">
            <v>0.14000000000000001</v>
          </cell>
          <cell r="S425">
            <v>0.14000000000000001</v>
          </cell>
          <cell r="T425">
            <v>0.14000000000000001</v>
          </cell>
        </row>
        <row r="426"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</row>
        <row r="427">
          <cell r="I427">
            <v>0.14000000000000001</v>
          </cell>
          <cell r="J427">
            <v>0.14000000000000001</v>
          </cell>
          <cell r="K427">
            <v>0.14000000000000001</v>
          </cell>
          <cell r="L427">
            <v>0.14000000000000001</v>
          </cell>
          <cell r="M427">
            <v>0.14000000000000001</v>
          </cell>
          <cell r="N427">
            <v>0.14000000000000001</v>
          </cell>
          <cell r="O427">
            <v>0.14000000000000001</v>
          </cell>
          <cell r="P427">
            <v>0.14000000000000001</v>
          </cell>
          <cell r="Q427">
            <v>0.14000000000000001</v>
          </cell>
          <cell r="R427">
            <v>0.14000000000000001</v>
          </cell>
          <cell r="S427">
            <v>0.14000000000000001</v>
          </cell>
          <cell r="T427">
            <v>0.14000000000000001</v>
          </cell>
        </row>
        <row r="428">
          <cell r="I428">
            <v>3.5499999999999997E-2</v>
          </cell>
          <cell r="J428">
            <v>3.5499999999999997E-2</v>
          </cell>
          <cell r="K428">
            <v>3.5499999999999997E-2</v>
          </cell>
          <cell r="L428">
            <v>3.5499999999999997E-2</v>
          </cell>
          <cell r="M428">
            <v>3.5499999999999997E-2</v>
          </cell>
          <cell r="N428">
            <v>3.5499999999999997E-2</v>
          </cell>
          <cell r="O428">
            <v>3.5499999999999997E-2</v>
          </cell>
          <cell r="P428">
            <v>3.5499999999999997E-2</v>
          </cell>
          <cell r="Q428">
            <v>3.5499999999999997E-2</v>
          </cell>
          <cell r="R428">
            <v>3.5499999999999997E-2</v>
          </cell>
          <cell r="S428">
            <v>3.5499999999999997E-2</v>
          </cell>
          <cell r="T428">
            <v>3.5499999999999997E-2</v>
          </cell>
        </row>
        <row r="429">
          <cell r="I429">
            <v>4.2999999999999997E-2</v>
          </cell>
          <cell r="J429">
            <v>4.2999999999999997E-2</v>
          </cell>
          <cell r="K429">
            <v>4.2999999999999997E-2</v>
          </cell>
          <cell r="L429">
            <v>4.2999999999999997E-2</v>
          </cell>
          <cell r="M429">
            <v>4.2999999999999997E-2</v>
          </cell>
          <cell r="N429">
            <v>4.2999999999999997E-2</v>
          </cell>
          <cell r="O429">
            <v>4.2999999999999997E-2</v>
          </cell>
          <cell r="P429">
            <v>4.2999999999999997E-2</v>
          </cell>
          <cell r="Q429">
            <v>4.2999999999999997E-2</v>
          </cell>
          <cell r="R429">
            <v>4.2999999999999997E-2</v>
          </cell>
          <cell r="S429">
            <v>4.2999999999999997E-2</v>
          </cell>
          <cell r="T429">
            <v>4.2999999999999997E-2</v>
          </cell>
        </row>
        <row r="430">
          <cell r="I430">
            <v>4.1749999999999995E-2</v>
          </cell>
          <cell r="J430">
            <v>4.1749999999999995E-2</v>
          </cell>
          <cell r="K430">
            <v>4.1749999999999995E-2</v>
          </cell>
          <cell r="L430">
            <v>4.1749999999999995E-2</v>
          </cell>
          <cell r="M430">
            <v>4.1749999999999995E-2</v>
          </cell>
          <cell r="N430">
            <v>4.1749999999999995E-2</v>
          </cell>
          <cell r="O430">
            <v>4.1749999999999995E-2</v>
          </cell>
          <cell r="P430">
            <v>4.1749999999999995E-2</v>
          </cell>
          <cell r="Q430">
            <v>4.1749999999999995E-2</v>
          </cell>
          <cell r="R430">
            <v>4.1749999999999995E-2</v>
          </cell>
          <cell r="S430">
            <v>4.1749999999999995E-2</v>
          </cell>
          <cell r="T430">
            <v>4.1749999999999995E-2</v>
          </cell>
        </row>
        <row r="431">
          <cell r="I431">
            <v>2.1999999999999999E-2</v>
          </cell>
          <cell r="J431">
            <v>2.1999999999999999E-2</v>
          </cell>
          <cell r="K431">
            <v>2.1999999999999999E-2</v>
          </cell>
          <cell r="L431">
            <v>2.1999999999999999E-2</v>
          </cell>
          <cell r="M431">
            <v>2.1999999999999999E-2</v>
          </cell>
          <cell r="N431">
            <v>2.1999999999999999E-2</v>
          </cell>
          <cell r="O431">
            <v>2.1999999999999999E-2</v>
          </cell>
          <cell r="P431">
            <v>2.1999999999999999E-2</v>
          </cell>
          <cell r="Q431">
            <v>2.1999999999999999E-2</v>
          </cell>
          <cell r="R431">
            <v>2.1999999999999999E-2</v>
          </cell>
          <cell r="S431">
            <v>2.1999999999999999E-2</v>
          </cell>
          <cell r="T431">
            <v>2.1999999999999999E-2</v>
          </cell>
        </row>
        <row r="432">
          <cell r="I432">
            <v>0.14000000000000001</v>
          </cell>
          <cell r="J432">
            <v>0.14000000000000001</v>
          </cell>
          <cell r="K432">
            <v>0.14000000000000001</v>
          </cell>
          <cell r="L432">
            <v>0.14000000000000001</v>
          </cell>
          <cell r="M432">
            <v>0.14000000000000001</v>
          </cell>
          <cell r="N432">
            <v>0.14000000000000001</v>
          </cell>
          <cell r="O432">
            <v>0.14000000000000001</v>
          </cell>
          <cell r="P432">
            <v>0.14000000000000001</v>
          </cell>
          <cell r="Q432">
            <v>0.14000000000000001</v>
          </cell>
          <cell r="R432">
            <v>0.14000000000000001</v>
          </cell>
          <cell r="S432">
            <v>0.14000000000000001</v>
          </cell>
          <cell r="T432">
            <v>0.14000000000000001</v>
          </cell>
        </row>
        <row r="433">
          <cell r="I433">
            <v>0.14000000000000001</v>
          </cell>
          <cell r="J433">
            <v>0.14000000000000001</v>
          </cell>
          <cell r="K433">
            <v>0.14000000000000001</v>
          </cell>
          <cell r="L433">
            <v>0.14000000000000001</v>
          </cell>
          <cell r="M433">
            <v>0.14000000000000001</v>
          </cell>
          <cell r="N433">
            <v>0.14000000000000001</v>
          </cell>
          <cell r="O433">
            <v>0.14000000000000001</v>
          </cell>
          <cell r="P433">
            <v>0.14000000000000001</v>
          </cell>
          <cell r="Q433">
            <v>0.14000000000000001</v>
          </cell>
          <cell r="R433">
            <v>0.14000000000000001</v>
          </cell>
          <cell r="S433">
            <v>0.14000000000000001</v>
          </cell>
          <cell r="T433">
            <v>0.14000000000000001</v>
          </cell>
        </row>
        <row r="434">
          <cell r="I434">
            <v>8.8384747634917046E-3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</row>
        <row r="435">
          <cell r="I435">
            <v>0.01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</row>
        <row r="436"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</row>
        <row r="438">
          <cell r="I438">
            <v>6.4750000000000002E-2</v>
          </cell>
          <cell r="J438">
            <v>0.1295</v>
          </cell>
          <cell r="K438">
            <v>0.1295</v>
          </cell>
          <cell r="L438">
            <v>0.1295</v>
          </cell>
          <cell r="M438">
            <v>0.1295</v>
          </cell>
          <cell r="N438">
            <v>0.1295</v>
          </cell>
          <cell r="O438">
            <v>0.1295</v>
          </cell>
          <cell r="P438">
            <v>0.1295</v>
          </cell>
          <cell r="Q438">
            <v>0.1295</v>
          </cell>
          <cell r="R438">
            <v>0.1295</v>
          </cell>
          <cell r="S438">
            <v>0.1295</v>
          </cell>
          <cell r="T438">
            <v>0.1295</v>
          </cell>
        </row>
        <row r="439"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</row>
        <row r="440">
          <cell r="I440">
            <v>0.14000000000000001</v>
          </cell>
          <cell r="J440">
            <v>0.14000000000000001</v>
          </cell>
          <cell r="K440">
            <v>0.14000000000000001</v>
          </cell>
          <cell r="L440">
            <v>0.14000000000000001</v>
          </cell>
          <cell r="M440">
            <v>0.14000000000000001</v>
          </cell>
          <cell r="N440">
            <v>0.14000000000000001</v>
          </cell>
          <cell r="O440">
            <v>0.14000000000000001</v>
          </cell>
          <cell r="P440">
            <v>0.14000000000000001</v>
          </cell>
          <cell r="Q440">
            <v>0.14000000000000001</v>
          </cell>
          <cell r="R440">
            <v>0.14000000000000001</v>
          </cell>
          <cell r="S440">
            <v>0.14000000000000001</v>
          </cell>
          <cell r="T440">
            <v>0.14000000000000001</v>
          </cell>
        </row>
        <row r="441">
          <cell r="I441">
            <v>0.14000000000000001</v>
          </cell>
          <cell r="J441">
            <v>0.14000000000000001</v>
          </cell>
          <cell r="K441">
            <v>0.14000000000000001</v>
          </cell>
          <cell r="L441">
            <v>0.14000000000000001</v>
          </cell>
          <cell r="M441">
            <v>0.14000000000000001</v>
          </cell>
          <cell r="N441">
            <v>0.14000000000000001</v>
          </cell>
          <cell r="O441">
            <v>0.14000000000000001</v>
          </cell>
          <cell r="P441">
            <v>0.14000000000000001</v>
          </cell>
          <cell r="Q441">
            <v>0.14000000000000001</v>
          </cell>
          <cell r="R441">
            <v>0.14000000000000001</v>
          </cell>
          <cell r="S441">
            <v>0.14000000000000001</v>
          </cell>
          <cell r="T441">
            <v>0.14000000000000001</v>
          </cell>
        </row>
        <row r="442">
          <cell r="I442">
            <v>1.7500000000000002E-2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</row>
        <row r="443"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</row>
        <row r="445">
          <cell r="I445">
            <v>0.08</v>
          </cell>
          <cell r="J445">
            <v>0.08</v>
          </cell>
          <cell r="K445">
            <v>0.08</v>
          </cell>
          <cell r="L445">
            <v>0.08</v>
          </cell>
          <cell r="M445">
            <v>0.08</v>
          </cell>
          <cell r="N445">
            <v>0.08</v>
          </cell>
          <cell r="O445">
            <v>0.08</v>
          </cell>
          <cell r="P445">
            <v>0.08</v>
          </cell>
          <cell r="Q445">
            <v>0.08</v>
          </cell>
          <cell r="R445">
            <v>0.08</v>
          </cell>
          <cell r="S445">
            <v>0.08</v>
          </cell>
          <cell r="T445">
            <v>0.08</v>
          </cell>
        </row>
        <row r="446"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I447">
            <v>0.14000000000000001</v>
          </cell>
          <cell r="J447">
            <v>0.14000000000000001</v>
          </cell>
          <cell r="K447">
            <v>0.14000000000000001</v>
          </cell>
          <cell r="L447">
            <v>0.14000000000000001</v>
          </cell>
          <cell r="M447">
            <v>0.14000000000000001</v>
          </cell>
          <cell r="N447">
            <v>0.14000000000000001</v>
          </cell>
          <cell r="O447">
            <v>0.14000000000000001</v>
          </cell>
          <cell r="P447">
            <v>0.14000000000000001</v>
          </cell>
          <cell r="Q447">
            <v>0.14000000000000001</v>
          </cell>
          <cell r="R447">
            <v>0.14000000000000001</v>
          </cell>
          <cell r="S447">
            <v>0.14000000000000001</v>
          </cell>
          <cell r="T447">
            <v>0.14000000000000001</v>
          </cell>
        </row>
        <row r="451">
          <cell r="K451" t="str">
            <v>From</v>
          </cell>
          <cell r="L451" t="str">
            <v>Months</v>
          </cell>
          <cell r="M451" t="str">
            <v>Forward</v>
          </cell>
        </row>
        <row r="452">
          <cell r="K452" t="str">
            <v>2004-05</v>
          </cell>
          <cell r="L452">
            <v>6</v>
          </cell>
          <cell r="M452">
            <v>1</v>
          </cell>
        </row>
        <row r="453">
          <cell r="K453">
            <v>0</v>
          </cell>
          <cell r="L453">
            <v>0</v>
          </cell>
          <cell r="M453">
            <v>0</v>
          </cell>
        </row>
        <row r="455">
          <cell r="K455" t="str">
            <v>2004-05</v>
          </cell>
          <cell r="L455">
            <v>6</v>
          </cell>
          <cell r="M455">
            <v>0</v>
          </cell>
        </row>
        <row r="456">
          <cell r="K456">
            <v>0</v>
          </cell>
          <cell r="L456">
            <v>0</v>
          </cell>
          <cell r="M456">
            <v>0</v>
          </cell>
        </row>
        <row r="460">
          <cell r="H460">
            <v>0</v>
          </cell>
          <cell r="I460">
            <v>400</v>
          </cell>
          <cell r="J460">
            <v>400</v>
          </cell>
          <cell r="K460">
            <v>400</v>
          </cell>
          <cell r="L460">
            <v>400</v>
          </cell>
          <cell r="M460">
            <v>400</v>
          </cell>
          <cell r="N460">
            <v>400</v>
          </cell>
          <cell r="O460">
            <v>400</v>
          </cell>
          <cell r="P460">
            <v>400</v>
          </cell>
          <cell r="Q460">
            <v>400</v>
          </cell>
          <cell r="R460">
            <v>400</v>
          </cell>
          <cell r="S460">
            <v>400</v>
          </cell>
          <cell r="T460">
            <v>400</v>
          </cell>
        </row>
        <row r="461">
          <cell r="H461">
            <v>0</v>
          </cell>
          <cell r="I461">
            <v>200</v>
          </cell>
          <cell r="J461">
            <v>100</v>
          </cell>
          <cell r="K461">
            <v>100</v>
          </cell>
          <cell r="L461">
            <v>100</v>
          </cell>
          <cell r="M461">
            <v>100</v>
          </cell>
          <cell r="N461">
            <v>100</v>
          </cell>
          <cell r="O461">
            <v>100</v>
          </cell>
          <cell r="P461">
            <v>100</v>
          </cell>
          <cell r="Q461">
            <v>100</v>
          </cell>
          <cell r="R461">
            <v>100</v>
          </cell>
          <cell r="S461">
            <v>100</v>
          </cell>
          <cell r="T461">
            <v>100</v>
          </cell>
        </row>
        <row r="462">
          <cell r="H462">
            <v>0</v>
          </cell>
          <cell r="I462">
            <v>0.5</v>
          </cell>
          <cell r="J462">
            <v>0.5</v>
          </cell>
          <cell r="K462">
            <v>0.5</v>
          </cell>
          <cell r="L462">
            <v>0.5</v>
          </cell>
          <cell r="M462">
            <v>0.5</v>
          </cell>
          <cell r="N462">
            <v>0.5</v>
          </cell>
          <cell r="O462">
            <v>0.5</v>
          </cell>
          <cell r="P462">
            <v>0.5</v>
          </cell>
          <cell r="Q462">
            <v>0.5</v>
          </cell>
          <cell r="R462">
            <v>0.5</v>
          </cell>
          <cell r="S462">
            <v>0.5</v>
          </cell>
          <cell r="T462">
            <v>0.5</v>
          </cell>
        </row>
        <row r="463">
          <cell r="H463">
            <v>0</v>
          </cell>
          <cell r="I463">
            <v>500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</row>
        <row r="464">
          <cell r="H464">
            <v>0</v>
          </cell>
          <cell r="I464">
            <v>0.01</v>
          </cell>
          <cell r="J464">
            <v>0.01</v>
          </cell>
          <cell r="K464">
            <v>0.01</v>
          </cell>
          <cell r="L464">
            <v>0.01</v>
          </cell>
          <cell r="M464">
            <v>0.01</v>
          </cell>
          <cell r="N464">
            <v>0.01</v>
          </cell>
          <cell r="O464">
            <v>0.01</v>
          </cell>
          <cell r="P464">
            <v>0.01</v>
          </cell>
          <cell r="Q464">
            <v>0.01</v>
          </cell>
          <cell r="R464">
            <v>0.01</v>
          </cell>
          <cell r="S464">
            <v>0.01</v>
          </cell>
          <cell r="T464">
            <v>0.01</v>
          </cell>
        </row>
        <row r="470">
          <cell r="H470">
            <v>0</v>
          </cell>
          <cell r="I470">
            <v>1</v>
          </cell>
          <cell r="J470">
            <v>1</v>
          </cell>
          <cell r="K470">
            <v>1</v>
          </cell>
          <cell r="L470">
            <v>1</v>
          </cell>
          <cell r="M470">
            <v>1</v>
          </cell>
          <cell r="N470">
            <v>0.3</v>
          </cell>
          <cell r="O470">
            <v>0.3</v>
          </cell>
          <cell r="P470">
            <v>0.3</v>
          </cell>
          <cell r="Q470">
            <v>0.3</v>
          </cell>
          <cell r="R470">
            <v>0.3</v>
          </cell>
          <cell r="S470">
            <v>0</v>
          </cell>
          <cell r="T470">
            <v>0</v>
          </cell>
        </row>
        <row r="471">
          <cell r="H471">
            <v>0</v>
          </cell>
          <cell r="I471">
            <v>1</v>
          </cell>
          <cell r="J471">
            <v>1</v>
          </cell>
          <cell r="K471">
            <v>1</v>
          </cell>
          <cell r="L471">
            <v>1</v>
          </cell>
          <cell r="M471">
            <v>1</v>
          </cell>
          <cell r="N471">
            <v>0.3</v>
          </cell>
          <cell r="O471">
            <v>0.3</v>
          </cell>
          <cell r="P471">
            <v>0.3</v>
          </cell>
          <cell r="Q471">
            <v>0.3</v>
          </cell>
          <cell r="R471">
            <v>0.3</v>
          </cell>
          <cell r="S471">
            <v>0</v>
          </cell>
          <cell r="T471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7.4999999999999997E-2</v>
          </cell>
          <cell r="P474">
            <v>7.4999999999999997E-2</v>
          </cell>
          <cell r="Q474">
            <v>0.2590775424402606</v>
          </cell>
          <cell r="R474">
            <v>0.26625901853575235</v>
          </cell>
          <cell r="S474">
            <v>0.27363956089698194</v>
          </cell>
          <cell r="T474">
            <v>0.28122468752298302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7.4999999999999997E-2</v>
          </cell>
          <cell r="O475">
            <v>7.4999999999999997E-2</v>
          </cell>
          <cell r="P475">
            <v>7.4999999999999997E-2</v>
          </cell>
          <cell r="Q475">
            <v>7.4999999999999997E-2</v>
          </cell>
          <cell r="R475">
            <v>7.4999999999999997E-2</v>
          </cell>
          <cell r="S475">
            <v>0.27363956089698194</v>
          </cell>
          <cell r="T475">
            <v>0.28122468752298302</v>
          </cell>
        </row>
        <row r="478">
          <cell r="H478">
            <v>0</v>
          </cell>
          <cell r="I478">
            <v>0.35699999999999998</v>
          </cell>
          <cell r="J478">
            <v>0.35</v>
          </cell>
          <cell r="K478">
            <v>0.35</v>
          </cell>
          <cell r="L478">
            <v>0.35</v>
          </cell>
          <cell r="M478">
            <v>0.35</v>
          </cell>
          <cell r="N478">
            <v>0.35</v>
          </cell>
          <cell r="O478">
            <v>0.35</v>
          </cell>
          <cell r="P478">
            <v>0.35</v>
          </cell>
          <cell r="Q478">
            <v>0.35</v>
          </cell>
          <cell r="R478">
            <v>0.35</v>
          </cell>
          <cell r="S478">
            <v>0.35</v>
          </cell>
          <cell r="T478">
            <v>0.35</v>
          </cell>
        </row>
        <row r="479">
          <cell r="H479">
            <v>0</v>
          </cell>
          <cell r="I479">
            <v>7.6499999999999999E-2</v>
          </cell>
          <cell r="J479">
            <v>7.4999999999999997E-2</v>
          </cell>
          <cell r="K479">
            <v>7.4999999999999997E-2</v>
          </cell>
          <cell r="L479">
            <v>7.4999999999999997E-2</v>
          </cell>
          <cell r="M479">
            <v>7.4999999999999997E-2</v>
          </cell>
          <cell r="N479">
            <v>7.4999999999999997E-2</v>
          </cell>
          <cell r="O479">
            <v>7.4999999999999997E-2</v>
          </cell>
          <cell r="P479">
            <v>7.4999999999999997E-2</v>
          </cell>
          <cell r="Q479">
            <v>7.4999999999999997E-2</v>
          </cell>
          <cell r="R479">
            <v>7.4999999999999997E-2</v>
          </cell>
          <cell r="S479">
            <v>7.4999999999999997E-2</v>
          </cell>
          <cell r="T479">
            <v>7.4999999999999997E-2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6">
          <cell r="J496">
            <v>0</v>
          </cell>
        </row>
        <row r="499">
          <cell r="J499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2">
          <cell r="J512">
            <v>0</v>
          </cell>
        </row>
        <row r="513">
          <cell r="K513">
            <v>0</v>
          </cell>
          <cell r="L513">
            <v>0</v>
          </cell>
          <cell r="M513">
            <v>0</v>
          </cell>
        </row>
        <row r="515">
          <cell r="J515">
            <v>0</v>
          </cell>
        </row>
        <row r="522">
          <cell r="H522">
            <v>0.20524200000000001</v>
          </cell>
          <cell r="I522">
            <v>0.508606</v>
          </cell>
          <cell r="J522">
            <v>0.72066530019626363</v>
          </cell>
        </row>
        <row r="523">
          <cell r="H523">
            <v>0.55667100000000003</v>
          </cell>
          <cell r="I523">
            <v>0.96973041296015905</v>
          </cell>
          <cell r="J523">
            <v>1.2699609082385432</v>
          </cell>
        </row>
        <row r="524">
          <cell r="H524">
            <v>0.248776</v>
          </cell>
          <cell r="I524">
            <v>0.47238065116279077</v>
          </cell>
          <cell r="J524">
            <v>0.71038991112313898</v>
          </cell>
        </row>
        <row r="525">
          <cell r="H525">
            <v>0.26782299999999998</v>
          </cell>
          <cell r="I525">
            <v>0.51956633333333335</v>
          </cell>
          <cell r="J525">
            <v>0.86039905300504738</v>
          </cell>
        </row>
        <row r="526">
          <cell r="H526">
            <v>8.7544999999999998E-2</v>
          </cell>
          <cell r="I526">
            <v>0.17219364864864864</v>
          </cell>
          <cell r="J526">
            <v>0.40085319360127442</v>
          </cell>
        </row>
        <row r="529">
          <cell r="H529">
            <v>74269</v>
          </cell>
          <cell r="I529">
            <v>103606.25</v>
          </cell>
          <cell r="J529">
            <v>126653.40032108255</v>
          </cell>
        </row>
        <row r="530">
          <cell r="H530">
            <v>0</v>
          </cell>
          <cell r="I530">
            <v>0</v>
          </cell>
          <cell r="J530">
            <v>15236.697635377996</v>
          </cell>
        </row>
        <row r="531">
          <cell r="H531">
            <v>55126</v>
          </cell>
          <cell r="I531">
            <v>89550.25</v>
          </cell>
          <cell r="J531">
            <v>117355.53327114851</v>
          </cell>
        </row>
        <row r="532">
          <cell r="H532">
            <v>60763</v>
          </cell>
          <cell r="I532">
            <v>128639.05</v>
          </cell>
          <cell r="J532">
            <v>189940.88491644769</v>
          </cell>
        </row>
        <row r="533">
          <cell r="H533">
            <v>9712</v>
          </cell>
          <cell r="I533">
            <v>23112</v>
          </cell>
          <cell r="J533">
            <v>49791.137136666031</v>
          </cell>
        </row>
        <row r="536">
          <cell r="H536">
            <v>39896</v>
          </cell>
          <cell r="I536">
            <v>162240.75</v>
          </cell>
          <cell r="J536">
            <v>224017.3197574229</v>
          </cell>
        </row>
        <row r="537">
          <cell r="H537">
            <v>0</v>
          </cell>
          <cell r="I537">
            <v>0</v>
          </cell>
          <cell r="J537">
            <v>28296.724179987708</v>
          </cell>
        </row>
        <row r="538">
          <cell r="H538">
            <v>25653</v>
          </cell>
          <cell r="I538">
            <v>87378.75</v>
          </cell>
          <cell r="J538">
            <v>138116.52251576641</v>
          </cell>
        </row>
        <row r="539">
          <cell r="H539">
            <v>66893</v>
          </cell>
          <cell r="I539">
            <v>150062.95000000001</v>
          </cell>
          <cell r="J539">
            <v>242135.83893582359</v>
          </cell>
        </row>
        <row r="540">
          <cell r="H540">
            <v>11294</v>
          </cell>
          <cell r="I540">
            <v>29214</v>
          </cell>
          <cell r="J540">
            <v>71132.726349121687</v>
          </cell>
        </row>
        <row r="547">
          <cell r="H547">
            <v>15826.78105</v>
          </cell>
          <cell r="I547">
            <v>22416.781049999998</v>
          </cell>
          <cell r="J547">
            <v>23916.781049999998</v>
          </cell>
        </row>
        <row r="548">
          <cell r="H548">
            <v>0</v>
          </cell>
          <cell r="I548">
            <v>2035.4279463093899</v>
          </cell>
          <cell r="J548">
            <v>3042.452281393149</v>
          </cell>
        </row>
        <row r="549">
          <cell r="H549">
            <v>15826.78105</v>
          </cell>
          <cell r="I549">
            <v>24452.208996309389</v>
          </cell>
          <cell r="J549">
            <v>26959.233331393145</v>
          </cell>
        </row>
        <row r="552">
          <cell r="H552">
            <v>0</v>
          </cell>
          <cell r="I552">
            <v>0</v>
          </cell>
          <cell r="J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</row>
        <row r="557">
          <cell r="H557">
            <v>998.50565000000006</v>
          </cell>
          <cell r="I557">
            <v>998.50565000000006</v>
          </cell>
          <cell r="J557">
            <v>998.50565000000006</v>
          </cell>
        </row>
        <row r="558">
          <cell r="H558">
            <v>0</v>
          </cell>
          <cell r="I558">
            <v>0</v>
          </cell>
          <cell r="J558">
            <v>0</v>
          </cell>
        </row>
        <row r="559">
          <cell r="H559">
            <v>998.50565000000006</v>
          </cell>
          <cell r="I559">
            <v>998.50565000000006</v>
          </cell>
          <cell r="J559">
            <v>998.50565000000006</v>
          </cell>
        </row>
        <row r="562">
          <cell r="H562">
            <v>-12463.23</v>
          </cell>
          <cell r="I562">
            <v>-16239.548915466959</v>
          </cell>
          <cell r="J562">
            <v>-18459.098348544387</v>
          </cell>
        </row>
        <row r="563">
          <cell r="H563">
            <v>0</v>
          </cell>
          <cell r="I563">
            <v>-408.86791509458897</v>
          </cell>
          <cell r="J563">
            <v>-1364.7297341822714</v>
          </cell>
        </row>
        <row r="564">
          <cell r="H564">
            <v>-12463.23</v>
          </cell>
          <cell r="I564">
            <v>-16648.416830561549</v>
          </cell>
          <cell r="J564">
            <v>-19823.828082726657</v>
          </cell>
        </row>
        <row r="568">
          <cell r="H568">
            <v>0</v>
          </cell>
          <cell r="I568">
            <v>11310.421741198996</v>
          </cell>
          <cell r="J568">
            <v>15238.261316722543</v>
          </cell>
        </row>
        <row r="569">
          <cell r="H569">
            <v>3109.7804000000001</v>
          </cell>
          <cell r="I569">
            <v>2263.9679999999998</v>
          </cell>
          <cell r="J569">
            <v>0</v>
          </cell>
        </row>
        <row r="570">
          <cell r="H570">
            <v>1048.03197224</v>
          </cell>
          <cell r="I570">
            <v>846.00708592223577</v>
          </cell>
          <cell r="J570">
            <v>634.50531451561676</v>
          </cell>
        </row>
        <row r="571">
          <cell r="H571">
            <v>3406.8806539599996</v>
          </cell>
          <cell r="I571">
            <v>2960.5564800000002</v>
          </cell>
          <cell r="J571">
            <v>2426.4227484000003</v>
          </cell>
        </row>
        <row r="572">
          <cell r="H572">
            <v>1286.8</v>
          </cell>
          <cell r="I572">
            <v>1211.5372500000001</v>
          </cell>
          <cell r="J572">
            <v>975.28748625000003</v>
          </cell>
        </row>
        <row r="573">
          <cell r="H573">
            <v>10938.795</v>
          </cell>
          <cell r="I573">
            <v>0</v>
          </cell>
          <cell r="J573">
            <v>0</v>
          </cell>
        </row>
        <row r="574">
          <cell r="H574">
            <v>0</v>
          </cell>
          <cell r="I574">
            <v>257.34791709681127</v>
          </cell>
          <cell r="J574">
            <v>396.21915830122578</v>
          </cell>
        </row>
        <row r="575">
          <cell r="H575">
            <v>19790.288026199996</v>
          </cell>
          <cell r="I575">
            <v>18849.838474218046</v>
          </cell>
          <cell r="J575">
            <v>19670.696024189383</v>
          </cell>
        </row>
        <row r="577">
          <cell r="H577">
            <v>0</v>
          </cell>
          <cell r="I577">
            <v>2035.4279463093899</v>
          </cell>
          <cell r="J577">
            <v>3042.452281393149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</row>
        <row r="580">
          <cell r="H580">
            <v>0</v>
          </cell>
          <cell r="I580">
            <v>2035.4279463093899</v>
          </cell>
          <cell r="J580">
            <v>3042.452281393149</v>
          </cell>
        </row>
        <row r="582">
          <cell r="H582">
            <v>22.220657312727273</v>
          </cell>
          <cell r="I582">
            <v>17.282733466573426</v>
          </cell>
          <cell r="J582">
            <v>12.344809620419579</v>
          </cell>
        </row>
        <row r="583">
          <cell r="H583">
            <v>72.744</v>
          </cell>
          <cell r="I583">
            <v>60.48</v>
          </cell>
          <cell r="J583">
            <v>47.208000000000006</v>
          </cell>
        </row>
        <row r="584">
          <cell r="H584">
            <v>27.5</v>
          </cell>
          <cell r="I584">
            <v>24.75</v>
          </cell>
          <cell r="J584">
            <v>18.975000000000001</v>
          </cell>
        </row>
        <row r="586">
          <cell r="H586">
            <v>0</v>
          </cell>
          <cell r="I586">
            <v>89.962152244867553</v>
          </cell>
          <cell r="J586">
            <v>109.4641527036616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66.608195195096343</v>
          </cell>
          <cell r="J588">
            <v>100.94163389257808</v>
          </cell>
        </row>
        <row r="589">
          <cell r="H589">
            <v>0</v>
          </cell>
          <cell r="I589">
            <v>91.584314036835764</v>
          </cell>
          <cell r="J589">
            <v>160.09697996709787</v>
          </cell>
        </row>
        <row r="590">
          <cell r="H590">
            <v>0</v>
          </cell>
          <cell r="I590">
            <v>9.1932556200116444</v>
          </cell>
          <cell r="J590">
            <v>25.716391737888195</v>
          </cell>
        </row>
        <row r="593">
          <cell r="H593">
            <v>24152.344726199997</v>
          </cell>
          <cell r="I593">
            <v>26025.576258751084</v>
          </cell>
          <cell r="J593">
            <v>26126.884375644993</v>
          </cell>
        </row>
        <row r="594">
          <cell r="H594">
            <v>0</v>
          </cell>
          <cell r="I594">
            <v>3661.9879775241907</v>
          </cell>
          <cell r="J594">
            <v>4720.1748286040265</v>
          </cell>
        </row>
        <row r="599">
          <cell r="H599">
            <v>3329.98</v>
          </cell>
          <cell r="I599">
            <v>4482.9799999999996</v>
          </cell>
          <cell r="J599">
            <v>5062.8888830216492</v>
          </cell>
        </row>
        <row r="600">
          <cell r="H600">
            <v>0</v>
          </cell>
          <cell r="I600">
            <v>1964.0282010582973</v>
          </cell>
          <cell r="J600">
            <v>3027.9658384215363</v>
          </cell>
        </row>
        <row r="601">
          <cell r="H601">
            <v>3094.9</v>
          </cell>
          <cell r="I601">
            <v>4421.2036246000007</v>
          </cell>
          <cell r="J601">
            <v>5013.7304742774359</v>
          </cell>
        </row>
        <row r="602">
          <cell r="H602">
            <v>4742.33</v>
          </cell>
          <cell r="I602">
            <v>6047.9735680000003</v>
          </cell>
          <cell r="J602">
            <v>7177.4872471053823</v>
          </cell>
        </row>
        <row r="603">
          <cell r="H603">
            <v>1677.2149999999999</v>
          </cell>
          <cell r="I603">
            <v>1937.3258275199998</v>
          </cell>
          <cell r="J603">
            <v>2538.4297834942699</v>
          </cell>
        </row>
        <row r="604">
          <cell r="H604">
            <v>12844.424999999999</v>
          </cell>
          <cell r="I604">
            <v>18853.511221178298</v>
          </cell>
          <cell r="J604">
            <v>22820.502226320274</v>
          </cell>
        </row>
        <row r="606">
          <cell r="H606">
            <v>849.17</v>
          </cell>
          <cell r="I606">
            <v>1239.818</v>
          </cell>
          <cell r="J606">
            <v>1717.1114441510824</v>
          </cell>
        </row>
        <row r="607">
          <cell r="H607">
            <v>0</v>
          </cell>
          <cell r="I607">
            <v>98.201410052914866</v>
          </cell>
          <cell r="J607">
            <v>347.80111202690659</v>
          </cell>
        </row>
        <row r="608">
          <cell r="H608">
            <v>390.92222200000037</v>
          </cell>
          <cell r="I608">
            <v>766.72740323000039</v>
          </cell>
          <cell r="J608">
            <v>1238.4741081738723</v>
          </cell>
        </row>
        <row r="609">
          <cell r="H609">
            <v>587.99458700000014</v>
          </cell>
          <cell r="I609">
            <v>1127.5097654000001</v>
          </cell>
          <cell r="J609">
            <v>1788.7828061552693</v>
          </cell>
        </row>
        <row r="610">
          <cell r="H610">
            <v>311.91519799999998</v>
          </cell>
          <cell r="I610">
            <v>492.64223937599996</v>
          </cell>
          <cell r="J610">
            <v>716.43001992671338</v>
          </cell>
        </row>
        <row r="611">
          <cell r="H611">
            <v>2140.0020070000005</v>
          </cell>
          <cell r="I611">
            <v>3724.8988180589154</v>
          </cell>
          <cell r="J611">
            <v>5808.599490433844</v>
          </cell>
        </row>
        <row r="614">
          <cell r="H614">
            <v>2837.5</v>
          </cell>
          <cell r="I614">
            <v>2837.5</v>
          </cell>
          <cell r="J614">
            <v>2837.5</v>
          </cell>
        </row>
        <row r="615">
          <cell r="H615">
            <v>0</v>
          </cell>
          <cell r="I615">
            <v>1707</v>
          </cell>
          <cell r="J615">
            <v>1707</v>
          </cell>
        </row>
        <row r="616">
          <cell r="H616">
            <v>5119.5277779999997</v>
          </cell>
          <cell r="I616">
            <v>5119.5277779999997</v>
          </cell>
          <cell r="J616">
            <v>5119.5277779999997</v>
          </cell>
        </row>
        <row r="617">
          <cell r="H617">
            <v>4730.305413</v>
          </cell>
          <cell r="I617">
            <v>4730.305413</v>
          </cell>
          <cell r="J617">
            <v>4730.305413</v>
          </cell>
        </row>
        <row r="618">
          <cell r="H618">
            <v>3734.700198</v>
          </cell>
          <cell r="I618">
            <v>3734.700198</v>
          </cell>
          <cell r="J618">
            <v>3734.700198</v>
          </cell>
        </row>
        <row r="619">
          <cell r="H619">
            <v>16422.033389</v>
          </cell>
          <cell r="I619">
            <v>18129.033389</v>
          </cell>
          <cell r="J619">
            <v>18129.033389</v>
          </cell>
        </row>
        <row r="621">
          <cell r="H621">
            <v>634.73</v>
          </cell>
          <cell r="I621">
            <v>781.5813333333333</v>
          </cell>
          <cell r="J621">
            <v>928.43266666666659</v>
          </cell>
        </row>
        <row r="622">
          <cell r="H622">
            <v>0</v>
          </cell>
          <cell r="I622">
            <v>85.35</v>
          </cell>
          <cell r="J622">
            <v>170.7</v>
          </cell>
        </row>
        <row r="623">
          <cell r="H623">
            <v>1108.7777779999997</v>
          </cell>
          <cell r="I623">
            <v>1376.1611113333329</v>
          </cell>
          <cell r="J623">
            <v>1643.5444446666661</v>
          </cell>
        </row>
        <row r="624">
          <cell r="H624">
            <v>1026.4254129999999</v>
          </cell>
          <cell r="I624">
            <v>1273.3507463333333</v>
          </cell>
          <cell r="J624">
            <v>1520.2760796666666</v>
          </cell>
        </row>
        <row r="625">
          <cell r="H625">
            <v>0</v>
          </cell>
          <cell r="I625">
            <v>248.9800132</v>
          </cell>
          <cell r="J625">
            <v>497.9600264</v>
          </cell>
        </row>
        <row r="626">
          <cell r="H626">
            <v>2769.9331909999996</v>
          </cell>
          <cell r="I626">
            <v>3765.4232041999994</v>
          </cell>
          <cell r="J626">
            <v>4760.9132173999988</v>
          </cell>
        </row>
        <row r="629">
          <cell r="H629">
            <v>260.21400000000006</v>
          </cell>
          <cell r="I629">
            <v>0</v>
          </cell>
          <cell r="J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</row>
        <row r="631">
          <cell r="H631">
            <v>260.21400000000006</v>
          </cell>
          <cell r="I631">
            <v>0</v>
          </cell>
          <cell r="J631">
            <v>0</v>
          </cell>
        </row>
        <row r="634">
          <cell r="H634">
            <v>54.88</v>
          </cell>
          <cell r="I634">
            <v>0</v>
          </cell>
          <cell r="J634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</row>
        <row r="636">
          <cell r="H636">
            <v>54.88</v>
          </cell>
          <cell r="I636">
            <v>0</v>
          </cell>
          <cell r="J636">
            <v>0</v>
          </cell>
        </row>
        <row r="640">
          <cell r="H640">
            <v>252.96</v>
          </cell>
          <cell r="I640">
            <v>140.03509270684933</v>
          </cell>
          <cell r="J640">
            <v>163.00628277276047</v>
          </cell>
        </row>
        <row r="641">
          <cell r="H641">
            <v>0</v>
          </cell>
          <cell r="I641">
            <v>0</v>
          </cell>
          <cell r="J641">
            <v>12.0355300787507</v>
          </cell>
        </row>
        <row r="642">
          <cell r="H642">
            <v>123.6</v>
          </cell>
          <cell r="I642">
            <v>100.92773749315067</v>
          </cell>
          <cell r="J642">
            <v>145.65494540657434</v>
          </cell>
        </row>
        <row r="643">
          <cell r="H643">
            <v>218</v>
          </cell>
          <cell r="I643">
            <v>140.77346284479452</v>
          </cell>
          <cell r="J643">
            <v>232.53204055877731</v>
          </cell>
        </row>
        <row r="644">
          <cell r="H644">
            <v>0</v>
          </cell>
          <cell r="I644">
            <v>19.38090831780822</v>
          </cell>
          <cell r="J644">
            <v>42.590990849430796</v>
          </cell>
        </row>
        <row r="645">
          <cell r="H645">
            <v>594.55999999999995</v>
          </cell>
          <cell r="I645">
            <v>401.11720136260271</v>
          </cell>
          <cell r="J645">
            <v>595.81978966629367</v>
          </cell>
        </row>
        <row r="647">
          <cell r="H647">
            <v>716.33</v>
          </cell>
          <cell r="I647">
            <v>104.02544281271892</v>
          </cell>
          <cell r="J647">
            <v>128.97946346617456</v>
          </cell>
        </row>
        <row r="648">
          <cell r="H648">
            <v>0</v>
          </cell>
          <cell r="I648">
            <v>0</v>
          </cell>
          <cell r="J648">
            <v>10.475370292404614</v>
          </cell>
        </row>
        <row r="649">
          <cell r="H649">
            <v>39.980000000000189</v>
          </cell>
          <cell r="I649">
            <v>71.99671906534607</v>
          </cell>
          <cell r="J649">
            <v>104.08422877844471</v>
          </cell>
        </row>
        <row r="650">
          <cell r="H650">
            <v>606.6</v>
          </cell>
          <cell r="I650">
            <v>107.55524592953981</v>
          </cell>
          <cell r="J650">
            <v>169.67142861503888</v>
          </cell>
        </row>
        <row r="651">
          <cell r="H651">
            <v>0</v>
          </cell>
          <cell r="I651">
            <v>17.590945413401847</v>
          </cell>
          <cell r="J651">
            <v>36.109371767885328</v>
          </cell>
        </row>
        <row r="652">
          <cell r="H652">
            <v>1362.9100000000003</v>
          </cell>
          <cell r="I652">
            <v>301.16835322100667</v>
          </cell>
          <cell r="J652">
            <v>449.31986291994809</v>
          </cell>
        </row>
        <row r="656">
          <cell r="H656">
            <v>153</v>
          </cell>
          <cell r="I656">
            <v>207.21250000000001</v>
          </cell>
          <cell r="J656">
            <v>239.32991610834344</v>
          </cell>
        </row>
        <row r="657">
          <cell r="H657">
            <v>0</v>
          </cell>
          <cell r="I657">
            <v>0</v>
          </cell>
          <cell r="J657">
            <v>28.644991554510632</v>
          </cell>
        </row>
        <row r="658">
          <cell r="H658">
            <v>134.16999999999999</v>
          </cell>
          <cell r="I658">
            <v>179.10050000000001</v>
          </cell>
          <cell r="J658">
            <v>221.76025169028651</v>
          </cell>
        </row>
        <row r="659">
          <cell r="H659">
            <v>133.94999999999999</v>
          </cell>
          <cell r="I659">
            <v>257.27809999999999</v>
          </cell>
          <cell r="J659">
            <v>358.92077068088776</v>
          </cell>
        </row>
        <row r="660">
          <cell r="H660">
            <v>0</v>
          </cell>
          <cell r="I660">
            <v>46.223999999999997</v>
          </cell>
          <cell r="J660">
            <v>94.08755425158293</v>
          </cell>
        </row>
        <row r="661">
          <cell r="H661">
            <v>421.11999999999995</v>
          </cell>
          <cell r="I661">
            <v>689.81510000000003</v>
          </cell>
          <cell r="J661">
            <v>942.74348428561132</v>
          </cell>
        </row>
        <row r="663">
          <cell r="H663">
            <v>821.07</v>
          </cell>
          <cell r="I663">
            <v>124.11099919307819</v>
          </cell>
          <cell r="J663">
            <v>146.03354263405288</v>
          </cell>
        </row>
        <row r="664">
          <cell r="H664">
            <v>0</v>
          </cell>
          <cell r="I664">
            <v>5.4888134811917224</v>
          </cell>
          <cell r="J664">
            <v>35.15580660724855</v>
          </cell>
        </row>
        <row r="665">
          <cell r="H665">
            <v>363.13</v>
          </cell>
          <cell r="I665">
            <v>84.11352963170161</v>
          </cell>
          <cell r="J665">
            <v>115.15032899491496</v>
          </cell>
        </row>
        <row r="666">
          <cell r="H666">
            <v>1227.32</v>
          </cell>
          <cell r="I666">
            <v>126.21629005855331</v>
          </cell>
          <cell r="J666">
            <v>188.7408292176857</v>
          </cell>
        </row>
        <row r="667">
          <cell r="H667">
            <v>0</v>
          </cell>
          <cell r="I667">
            <v>24.714179571194542</v>
          </cell>
          <cell r="J667">
            <v>44.411840300131871</v>
          </cell>
        </row>
        <row r="668">
          <cell r="H668">
            <v>2411.52</v>
          </cell>
          <cell r="I668">
            <v>364.64381193571944</v>
          </cell>
          <cell r="J668">
            <v>529.49234775403397</v>
          </cell>
        </row>
        <row r="671">
          <cell r="H671">
            <v>193.53</v>
          </cell>
          <cell r="I671">
            <v>245.34094313205372</v>
          </cell>
          <cell r="J671">
            <v>289.42699148163695</v>
          </cell>
        </row>
        <row r="672">
          <cell r="H672">
            <v>0</v>
          </cell>
          <cell r="I672">
            <v>200</v>
          </cell>
          <cell r="J672">
            <v>650</v>
          </cell>
        </row>
        <row r="673">
          <cell r="H673">
            <v>59.000228733671449</v>
          </cell>
          <cell r="I673">
            <v>94.858936145326027</v>
          </cell>
          <cell r="J673">
            <v>130.435625790643</v>
          </cell>
        </row>
        <row r="674">
          <cell r="H674">
            <v>364.38241872632852</v>
          </cell>
          <cell r="I674">
            <v>417.95141665351736</v>
          </cell>
          <cell r="J674">
            <v>475.94625245485526</v>
          </cell>
        </row>
        <row r="675">
          <cell r="H675">
            <v>0</v>
          </cell>
          <cell r="I675">
            <v>8.7613515291029298</v>
          </cell>
          <cell r="J675">
            <v>21.103777732864856</v>
          </cell>
        </row>
        <row r="676">
          <cell r="H676">
            <v>616.91264746000002</v>
          </cell>
          <cell r="I676">
            <v>966.91264746000002</v>
          </cell>
          <cell r="J676">
            <v>1566.9126474600002</v>
          </cell>
        </row>
        <row r="678">
          <cell r="H678">
            <v>0</v>
          </cell>
          <cell r="I678">
            <v>43.887094313205381</v>
          </cell>
          <cell r="J678">
            <v>97.363887774574437</v>
          </cell>
        </row>
        <row r="679">
          <cell r="H679">
            <v>0</v>
          </cell>
          <cell r="I679">
            <v>20</v>
          </cell>
          <cell r="J679">
            <v>105</v>
          </cell>
        </row>
        <row r="680">
          <cell r="H680">
            <v>39.810228733671451</v>
          </cell>
          <cell r="I680">
            <v>55.1961452215712</v>
          </cell>
          <cell r="J680">
            <v>77.7256014151681</v>
          </cell>
        </row>
        <row r="681">
          <cell r="H681">
            <v>220.78241872632853</v>
          </cell>
          <cell r="I681">
            <v>299.01580226431315</v>
          </cell>
          <cell r="J681">
            <v>388.40556917515039</v>
          </cell>
        </row>
        <row r="682">
          <cell r="H682">
            <v>0</v>
          </cell>
          <cell r="I682">
            <v>0.87613515291029298</v>
          </cell>
          <cell r="J682">
            <v>3.8626480791070721</v>
          </cell>
        </row>
        <row r="683">
          <cell r="H683">
            <v>260.59264745999997</v>
          </cell>
          <cell r="I683">
            <v>418.97517695200003</v>
          </cell>
          <cell r="J683">
            <v>672.35770644399997</v>
          </cell>
        </row>
        <row r="686">
          <cell r="H686">
            <v>24152.767191000003</v>
          </cell>
          <cell r="I686">
            <v>26025.998723551089</v>
          </cell>
          <cell r="J686">
            <v>26127.306840445006</v>
          </cell>
        </row>
        <row r="687">
          <cell r="H687">
            <v>0</v>
          </cell>
          <cell r="I687">
            <v>3661.9879775241907</v>
          </cell>
          <cell r="J687">
            <v>4720.1748286040256</v>
          </cell>
        </row>
        <row r="690">
          <cell r="H690" t="b">
            <v>1</v>
          </cell>
          <cell r="I690" t="b">
            <v>1</v>
          </cell>
          <cell r="J690" t="b">
            <v>1</v>
          </cell>
        </row>
        <row r="691">
          <cell r="H691" t="b">
            <v>1</v>
          </cell>
          <cell r="I691" t="b">
            <v>1</v>
          </cell>
          <cell r="J691" t="b">
            <v>1</v>
          </cell>
        </row>
        <row r="694">
          <cell r="H694">
            <v>4868.4926816993911</v>
          </cell>
          <cell r="I694">
            <v>4006.1926343409709</v>
          </cell>
          <cell r="J694">
            <v>3236.4339423305701</v>
          </cell>
        </row>
        <row r="695">
          <cell r="H695">
            <v>0</v>
          </cell>
          <cell r="I695">
            <v>1595.7729133598666</v>
          </cell>
          <cell r="J695">
            <v>2061.2790153775318</v>
          </cell>
        </row>
        <row r="696">
          <cell r="H696">
            <v>4269.3180595007016</v>
          </cell>
          <cell r="I696">
            <v>3462.6825307681006</v>
          </cell>
          <cell r="J696">
            <v>2998.8411699660169</v>
          </cell>
        </row>
        <row r="697">
          <cell r="H697">
            <v>4262.3176125074078</v>
          </cell>
          <cell r="I697">
            <v>4974.1479360426592</v>
          </cell>
          <cell r="J697">
            <v>4853.6488197038052</v>
          </cell>
        </row>
        <row r="698">
          <cell r="H698">
            <v>0</v>
          </cell>
          <cell r="I698">
            <v>893.68280547639256</v>
          </cell>
          <cell r="J698">
            <v>1272.3363592909238</v>
          </cell>
        </row>
        <row r="699">
          <cell r="H699">
            <v>13400.128353707501</v>
          </cell>
          <cell r="I699">
            <v>14932.478819987989</v>
          </cell>
          <cell r="J699">
            <v>14422.539306668848</v>
          </cell>
        </row>
        <row r="702">
          <cell r="H702">
            <v>400</v>
          </cell>
        </row>
        <row r="703">
          <cell r="H703">
            <v>0</v>
          </cell>
        </row>
        <row r="704">
          <cell r="H704">
            <v>250</v>
          </cell>
        </row>
        <row r="705">
          <cell r="H705">
            <v>425</v>
          </cell>
        </row>
        <row r="706">
          <cell r="H706">
            <v>60</v>
          </cell>
        </row>
        <row r="707">
          <cell r="H707">
            <v>1135</v>
          </cell>
        </row>
        <row r="721"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</row>
        <row r="722"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</row>
        <row r="723"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</row>
        <row r="725"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</row>
        <row r="726"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</row>
        <row r="727"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Range Info"/>
      <sheetName val="Sheet1"/>
      <sheetName val="MPR Summ"/>
      <sheetName val="MPR Cons"/>
      <sheetName val="CPGA"/>
      <sheetName val="Channel Wise Subs"/>
      <sheetName val="False"/>
      <sheetName val="Financial Position (C)"/>
      <sheetName val="Capex Details"/>
      <sheetName val="Profit &amp; Loss Account (C)"/>
      <sheetName val="Fixed License-Entry Fee"/>
      <sheetName val="Investment"/>
      <sheetName val="Deposit"/>
      <sheetName val="Advances"/>
      <sheetName val="Other CA"/>
      <sheetName val="Cash &amp; Bank Balance"/>
      <sheetName val="Inventories"/>
      <sheetName val="Debtors"/>
      <sheetName val="Roaming  Debtors"/>
      <sheetName val="Borrowings"/>
      <sheetName val="Creditors"/>
      <sheetName val="Sub Dep"/>
      <sheetName val="Revenue Statement (C)"/>
      <sheetName val="Engineering Expenses (C)"/>
      <sheetName val="Customer Servicing Expenses (C)"/>
      <sheetName val="Marketing Expenses (C)"/>
      <sheetName val="General &amp; Admin Expenses (C)"/>
      <sheetName val="Interest &amp; Fin Expenses (C)"/>
      <sheetName val="MPR SUMM (M)"/>
      <sheetName val="MPR Maha"/>
      <sheetName val="False M"/>
      <sheetName val="Capex (M)"/>
      <sheetName val="Financial Position"/>
      <sheetName val="Profit &amp; Loss Account"/>
      <sheetName val="Revenue Statement"/>
      <sheetName val="Engineering Expenses"/>
      <sheetName val="Customer Servicing Expenses"/>
      <sheetName val="Marketing Expenses"/>
      <sheetName val="General &amp; Admin Expenses"/>
      <sheetName val="Interest &amp; Financing Expenses"/>
      <sheetName val="MPR Summ (G)"/>
      <sheetName val="MPR GUJ"/>
      <sheetName val="False G"/>
      <sheetName val="Financial Position (2)"/>
      <sheetName val="Capex Guj"/>
      <sheetName val="Profit &amp; Loss Account (G)"/>
      <sheetName val="Revenue Statement (G)"/>
      <sheetName val="Engineering Expenses (G)"/>
      <sheetName val="Customer Servicing Expenses (G)"/>
      <sheetName val="Marketing Expenses (G)"/>
      <sheetName val="General &amp; Admin Expenses (G)"/>
      <sheetName val="Interest &amp; Fin Expenses (G)"/>
      <sheetName val="ARPU Statement"/>
      <sheetName val="Sheet2"/>
      <sheetName val="Sheet3"/>
      <sheetName val="INI"/>
      <sheetName val="Assumptions"/>
      <sheetName val="Output"/>
      <sheetName val="Range_Info1"/>
      <sheetName val="MPR_Summ1"/>
      <sheetName val="MPR_Cons1"/>
      <sheetName val="Channel_Wise_Subs1"/>
      <sheetName val="Financial_Position_(C)1"/>
      <sheetName val="Capex_Details1"/>
      <sheetName val="Profit_&amp;_Loss_Account_(C)1"/>
      <sheetName val="Fixed_License-Entry_Fee1"/>
      <sheetName val="Other_CA1"/>
      <sheetName val="Cash_&amp;_Bank_Balance1"/>
      <sheetName val="Roaming__Debtors1"/>
      <sheetName val="Sub_Dep1"/>
      <sheetName val="Revenue_Statement_(C)1"/>
      <sheetName val="Engineering_Expenses_(C)1"/>
      <sheetName val="Customer_Servicing_Expenses_(C1"/>
      <sheetName val="Marketing_Expenses_(C)1"/>
      <sheetName val="General_&amp;_Admin_Expenses_(C)1"/>
      <sheetName val="Interest_&amp;_Fin_Expenses_(C)1"/>
      <sheetName val="MPR_SUMM_(M)1"/>
      <sheetName val="MPR_Maha1"/>
      <sheetName val="False_M1"/>
      <sheetName val="Capex_(M)1"/>
      <sheetName val="Financial_Position1"/>
      <sheetName val="Profit_&amp;_Loss_Account1"/>
      <sheetName val="Revenue_Statement1"/>
      <sheetName val="Engineering_Expenses1"/>
      <sheetName val="Customer_Servicing_Expenses1"/>
      <sheetName val="Marketing_Expenses1"/>
      <sheetName val="General_&amp;_Admin_Expenses1"/>
      <sheetName val="Interest_&amp;_Financing_Expenses1"/>
      <sheetName val="MPR_Summ_(G)1"/>
      <sheetName val="MPR_GUJ1"/>
      <sheetName val="False_G1"/>
      <sheetName val="Financial_Position_(2)1"/>
      <sheetName val="Capex_Guj1"/>
      <sheetName val="Profit_&amp;_Loss_Account_(G)1"/>
      <sheetName val="Revenue_Statement_(G)1"/>
      <sheetName val="Engineering_Expenses_(G)1"/>
      <sheetName val="Customer_Servicing_Expenses_(G1"/>
      <sheetName val="Marketing_Expenses_(G)1"/>
      <sheetName val="General_&amp;_Admin_Expenses_(G)1"/>
      <sheetName val="Interest_&amp;_Fin_Expenses_(G)1"/>
      <sheetName val="ARPU_Statement1"/>
      <sheetName val="Range_Info"/>
      <sheetName val="MPR_Summ"/>
      <sheetName val="MPR_Cons"/>
      <sheetName val="Channel_Wise_Subs"/>
      <sheetName val="Financial_Position_(C)"/>
      <sheetName val="Capex_Details"/>
      <sheetName val="Profit_&amp;_Loss_Account_(C)"/>
      <sheetName val="Fixed_License-Entry_Fee"/>
      <sheetName val="Other_CA"/>
      <sheetName val="Cash_&amp;_Bank_Balance"/>
      <sheetName val="Roaming__Debtors"/>
      <sheetName val="Sub_Dep"/>
      <sheetName val="Revenue_Statement_(C)"/>
      <sheetName val="Engineering_Expenses_(C)"/>
      <sheetName val="Customer_Servicing_Expenses_(C)"/>
      <sheetName val="Marketing_Expenses_(C)"/>
      <sheetName val="General_&amp;_Admin_Expenses_(C)"/>
      <sheetName val="Interest_&amp;_Fin_Expenses_(C)"/>
      <sheetName val="MPR_SUMM_(M)"/>
      <sheetName val="MPR_Maha"/>
      <sheetName val="False_M"/>
      <sheetName val="Capex_(M)"/>
      <sheetName val="Financial_Position"/>
      <sheetName val="Profit_&amp;_Loss_Account"/>
      <sheetName val="Revenue_Statement"/>
      <sheetName val="Engineering_Expenses"/>
      <sheetName val="Customer_Servicing_Expenses"/>
      <sheetName val="Marketing_Expenses"/>
      <sheetName val="General_&amp;_Admin_Expenses"/>
      <sheetName val="Interest_&amp;_Financing_Expenses"/>
      <sheetName val="MPR_Summ_(G)"/>
      <sheetName val="MPR_GUJ"/>
      <sheetName val="False_G"/>
      <sheetName val="Financial_Position_(2)"/>
      <sheetName val="Capex_Guj"/>
      <sheetName val="Profit_&amp;_Loss_Account_(G)"/>
      <sheetName val="Revenue_Statement_(G)"/>
      <sheetName val="Engineering_Expenses_(G)"/>
      <sheetName val="Customer_Servicing_Expenses_(G)"/>
      <sheetName val="Marketing_Expenses_(G)"/>
      <sheetName val="General_&amp;_Admin_Expenses_(G)"/>
      <sheetName val="Interest_&amp;_Fin_Expenses_(G)"/>
      <sheetName val="ARPU_Statement"/>
    </sheetNames>
    <sheetDataSet>
      <sheetData sheetId="0" refreshError="1"/>
      <sheetData sheetId="1" refreshError="1">
        <row r="10">
          <cell r="A10" t="str">
            <v>Million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Sheet2 (2)"/>
      <sheetName val="Sheet1"/>
      <sheetName val="Sheet2_(2)1"/>
      <sheetName val="Sheet2_(2)"/>
    </sheetNames>
    <sheetDataSet>
      <sheetData sheetId="0" refreshError="1">
        <row r="1">
          <cell r="A1" t="str">
            <v>DEPT. WISE   -   MANPOWER  STRENGTH  STATEMENT</v>
          </cell>
        </row>
        <row r="2">
          <cell r="A2" t="str">
            <v>AS  ON  01/05/96</v>
          </cell>
        </row>
        <row r="3">
          <cell r="A3" t="str">
            <v>S.</v>
          </cell>
          <cell r="C3" t="str">
            <v>Department</v>
          </cell>
          <cell r="D3" t="str">
            <v>CEO/</v>
          </cell>
          <cell r="E3" t="str">
            <v>GM</v>
          </cell>
          <cell r="F3" t="str">
            <v>DGM</v>
          </cell>
          <cell r="G3" t="str">
            <v>Mgrs.</v>
          </cell>
          <cell r="H3" t="str">
            <v>Dy.</v>
          </cell>
          <cell r="I3" t="str">
            <v>Astt. Mgr./</v>
          </cell>
          <cell r="J3" t="str">
            <v>Exec./</v>
          </cell>
          <cell r="K3" t="str">
            <v>Officers</v>
          </cell>
          <cell r="L3" t="str">
            <v>Asstt.</v>
          </cell>
          <cell r="M3" t="str">
            <v>Tech.</v>
          </cell>
          <cell r="N3" t="str">
            <v>MTs</v>
          </cell>
        </row>
        <row r="4">
          <cell r="A4" t="str">
            <v>No.</v>
          </cell>
          <cell r="B4" t="str">
            <v>Department</v>
          </cell>
          <cell r="C4" t="str">
            <v>GM</v>
          </cell>
          <cell r="D4" t="str">
            <v>COO</v>
          </cell>
          <cell r="E4" t="str">
            <v>Mgrs.</v>
          </cell>
          <cell r="F4" t="str">
            <v>Dy.</v>
          </cell>
          <cell r="G4" t="str">
            <v>Astt. Mgr./</v>
          </cell>
          <cell r="H4" t="str">
            <v>Mgrs.</v>
          </cell>
          <cell r="I4" t="str">
            <v>Sr. Engg.</v>
          </cell>
          <cell r="J4" t="str">
            <v>Engg.</v>
          </cell>
          <cell r="K4" t="str">
            <v>Tech.</v>
          </cell>
          <cell r="L4" t="str">
            <v>MTs</v>
          </cell>
          <cell r="M4" t="str">
            <v>GETs</v>
          </cell>
          <cell r="N4" t="str">
            <v>Total</v>
          </cell>
        </row>
        <row r="5">
          <cell r="A5" t="str">
            <v>No.</v>
          </cell>
          <cell r="E5">
            <v>10</v>
          </cell>
          <cell r="F5">
            <v>9</v>
          </cell>
          <cell r="G5">
            <v>8</v>
          </cell>
          <cell r="H5">
            <v>7</v>
          </cell>
          <cell r="I5">
            <v>6</v>
          </cell>
          <cell r="J5">
            <v>5</v>
          </cell>
          <cell r="K5">
            <v>4</v>
          </cell>
          <cell r="L5">
            <v>3</v>
          </cell>
          <cell r="M5">
            <v>2</v>
          </cell>
          <cell r="N5" t="str">
            <v>--</v>
          </cell>
        </row>
        <row r="6">
          <cell r="A6">
            <v>1</v>
          </cell>
          <cell r="B6" t="str">
            <v>General</v>
          </cell>
          <cell r="C6">
            <v>10</v>
          </cell>
          <cell r="D6">
            <v>2</v>
          </cell>
          <cell r="E6">
            <v>8</v>
          </cell>
          <cell r="F6">
            <v>7</v>
          </cell>
          <cell r="G6">
            <v>6</v>
          </cell>
          <cell r="H6">
            <v>5</v>
          </cell>
          <cell r="I6">
            <v>4</v>
          </cell>
          <cell r="J6">
            <v>3</v>
          </cell>
          <cell r="K6">
            <v>2</v>
          </cell>
          <cell r="L6" t="str">
            <v>--</v>
          </cell>
          <cell r="M6" t="str">
            <v>--</v>
          </cell>
        </row>
        <row r="7">
          <cell r="A7">
            <v>2</v>
          </cell>
          <cell r="B7" t="str">
            <v>Radio</v>
          </cell>
          <cell r="C7">
            <v>1</v>
          </cell>
          <cell r="E7">
            <v>1</v>
          </cell>
          <cell r="I7">
            <v>1</v>
          </cell>
          <cell r="J7">
            <v>1</v>
          </cell>
          <cell r="L7">
            <v>1</v>
          </cell>
          <cell r="N7">
            <v>3</v>
          </cell>
        </row>
        <row r="8">
          <cell r="A8">
            <v>2</v>
          </cell>
          <cell r="B8" t="str">
            <v>Consultant *</v>
          </cell>
          <cell r="D8">
            <v>1</v>
          </cell>
          <cell r="E8" t="str">
            <v xml:space="preserve"> *1</v>
          </cell>
          <cell r="H8">
            <v>2</v>
          </cell>
          <cell r="N8">
            <v>3</v>
          </cell>
        </row>
        <row r="9">
          <cell r="A9">
            <v>3</v>
          </cell>
          <cell r="B9" t="str">
            <v>Network Planning</v>
          </cell>
          <cell r="E9">
            <v>1</v>
          </cell>
          <cell r="G9">
            <v>1</v>
          </cell>
          <cell r="H9">
            <v>1</v>
          </cell>
          <cell r="J9">
            <v>2</v>
          </cell>
          <cell r="M9">
            <v>1</v>
          </cell>
          <cell r="N9">
            <v>6</v>
          </cell>
        </row>
        <row r="10">
          <cell r="A10">
            <v>4</v>
          </cell>
          <cell r="B10" t="str">
            <v>Network Development</v>
          </cell>
          <cell r="E10">
            <v>1</v>
          </cell>
          <cell r="F10">
            <v>2</v>
          </cell>
          <cell r="G10">
            <v>1</v>
          </cell>
          <cell r="H10">
            <v>4</v>
          </cell>
          <cell r="I10">
            <v>1</v>
          </cell>
          <cell r="J10">
            <v>3</v>
          </cell>
          <cell r="M10">
            <v>7</v>
          </cell>
          <cell r="N10">
            <v>15</v>
          </cell>
        </row>
        <row r="11">
          <cell r="A11">
            <v>5</v>
          </cell>
          <cell r="B11" t="str">
            <v>Operation/Maintenance</v>
          </cell>
          <cell r="E11">
            <v>1</v>
          </cell>
          <cell r="G11">
            <v>1</v>
          </cell>
          <cell r="H11">
            <v>2</v>
          </cell>
          <cell r="I11">
            <v>2</v>
          </cell>
          <cell r="J11">
            <v>5</v>
          </cell>
          <cell r="M11">
            <v>19</v>
          </cell>
          <cell r="N11">
            <v>9</v>
          </cell>
        </row>
        <row r="12">
          <cell r="A12">
            <v>6</v>
          </cell>
          <cell r="B12" t="str">
            <v>Switch</v>
          </cell>
          <cell r="F12">
            <v>1</v>
          </cell>
          <cell r="G12">
            <v>1</v>
          </cell>
          <cell r="H12">
            <v>1</v>
          </cell>
          <cell r="I12">
            <v>2</v>
          </cell>
          <cell r="J12">
            <v>3</v>
          </cell>
          <cell r="K12">
            <v>9</v>
          </cell>
          <cell r="N12">
            <v>13</v>
          </cell>
        </row>
        <row r="13">
          <cell r="A13">
            <v>7</v>
          </cell>
          <cell r="B13" t="str">
            <v>Estate / Engg. Services</v>
          </cell>
          <cell r="D13">
            <v>1</v>
          </cell>
          <cell r="H13">
            <v>1</v>
          </cell>
          <cell r="K13">
            <v>1</v>
          </cell>
          <cell r="N13">
            <v>1</v>
          </cell>
        </row>
        <row r="14">
          <cell r="A14">
            <v>8</v>
          </cell>
          <cell r="B14" t="str">
            <v>Human Resource</v>
          </cell>
          <cell r="F14">
            <v>1</v>
          </cell>
          <cell r="G14">
            <v>1</v>
          </cell>
          <cell r="H14">
            <v>2</v>
          </cell>
          <cell r="J14">
            <v>1</v>
          </cell>
          <cell r="L14">
            <v>1</v>
          </cell>
          <cell r="N14">
            <v>4</v>
          </cell>
        </row>
        <row r="15">
          <cell r="A15">
            <v>9</v>
          </cell>
          <cell r="B15" t="str">
            <v>Personnel</v>
          </cell>
          <cell r="F15">
            <v>1</v>
          </cell>
          <cell r="I15">
            <v>1</v>
          </cell>
          <cell r="J15">
            <v>2</v>
          </cell>
          <cell r="L15">
            <v>1</v>
          </cell>
          <cell r="N15">
            <v>1</v>
          </cell>
        </row>
        <row r="16">
          <cell r="A16">
            <v>10</v>
          </cell>
          <cell r="B16" t="str">
            <v>Training</v>
          </cell>
          <cell r="F16">
            <v>1</v>
          </cell>
          <cell r="H16">
            <v>1</v>
          </cell>
          <cell r="I16">
            <v>6</v>
          </cell>
          <cell r="J16">
            <v>4</v>
          </cell>
          <cell r="N16">
            <v>13</v>
          </cell>
        </row>
        <row r="17">
          <cell r="A17">
            <v>11</v>
          </cell>
          <cell r="B17" t="str">
            <v>Administration</v>
          </cell>
          <cell r="C17">
            <v>1</v>
          </cell>
          <cell r="E17">
            <v>1</v>
          </cell>
          <cell r="H17">
            <v>1</v>
          </cell>
          <cell r="I17">
            <v>7</v>
          </cell>
          <cell r="J17">
            <v>5</v>
          </cell>
          <cell r="K17">
            <v>11</v>
          </cell>
          <cell r="L17">
            <v>2</v>
          </cell>
          <cell r="N17">
            <v>17</v>
          </cell>
        </row>
        <row r="18">
          <cell r="A18">
            <v>12</v>
          </cell>
          <cell r="B18" t="str">
            <v>Finance &amp; Accounts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2</v>
          </cell>
          <cell r="K18">
            <v>6</v>
          </cell>
          <cell r="L18">
            <v>3</v>
          </cell>
          <cell r="N18">
            <v>7</v>
          </cell>
        </row>
        <row r="19">
          <cell r="A19">
            <v>13</v>
          </cell>
          <cell r="B19" t="str">
            <v>Billing</v>
          </cell>
          <cell r="G19">
            <v>1</v>
          </cell>
          <cell r="H19">
            <v>1</v>
          </cell>
          <cell r="I19">
            <v>12</v>
          </cell>
          <cell r="J19">
            <v>1</v>
          </cell>
          <cell r="K19">
            <v>1</v>
          </cell>
          <cell r="L19">
            <v>4</v>
          </cell>
          <cell r="N19">
            <v>15</v>
          </cell>
        </row>
        <row r="20">
          <cell r="A20">
            <v>14</v>
          </cell>
          <cell r="B20" t="str">
            <v>Collection</v>
          </cell>
          <cell r="G20">
            <v>2</v>
          </cell>
          <cell r="I20">
            <v>1</v>
          </cell>
          <cell r="J20">
            <v>3</v>
          </cell>
          <cell r="K20">
            <v>10</v>
          </cell>
          <cell r="N20">
            <v>2</v>
          </cell>
        </row>
        <row r="21">
          <cell r="A21">
            <v>15</v>
          </cell>
          <cell r="B21" t="str">
            <v>Company Secretary</v>
          </cell>
          <cell r="C21">
            <v>1</v>
          </cell>
          <cell r="E21">
            <v>2</v>
          </cell>
          <cell r="H21">
            <v>1</v>
          </cell>
          <cell r="I21">
            <v>1</v>
          </cell>
          <cell r="L21">
            <v>1</v>
          </cell>
          <cell r="N21">
            <v>5</v>
          </cell>
        </row>
        <row r="22">
          <cell r="A22">
            <v>16</v>
          </cell>
          <cell r="B22" t="str">
            <v>Legal</v>
          </cell>
          <cell r="E22">
            <v>1</v>
          </cell>
          <cell r="G22">
            <v>5</v>
          </cell>
          <cell r="H22">
            <v>20</v>
          </cell>
          <cell r="I22">
            <v>1</v>
          </cell>
          <cell r="N22">
            <v>29</v>
          </cell>
        </row>
        <row r="23">
          <cell r="A23">
            <v>17</v>
          </cell>
          <cell r="B23" t="str">
            <v>Marketing</v>
          </cell>
          <cell r="E23">
            <v>1</v>
          </cell>
          <cell r="F23">
            <v>1</v>
          </cell>
          <cell r="G23">
            <v>2</v>
          </cell>
          <cell r="H23">
            <v>8</v>
          </cell>
          <cell r="I23">
            <v>1</v>
          </cell>
          <cell r="J23">
            <v>1</v>
          </cell>
          <cell r="N23">
            <v>1</v>
          </cell>
        </row>
        <row r="24">
          <cell r="A24">
            <v>18</v>
          </cell>
          <cell r="B24" t="str">
            <v>Sales</v>
          </cell>
          <cell r="D24">
            <v>1</v>
          </cell>
          <cell r="F24">
            <v>1</v>
          </cell>
          <cell r="H24">
            <v>1</v>
          </cell>
          <cell r="I24">
            <v>1</v>
          </cell>
          <cell r="N24">
            <v>3</v>
          </cell>
        </row>
        <row r="25">
          <cell r="A25">
            <v>19</v>
          </cell>
          <cell r="B25" t="str">
            <v>Sales Admn.</v>
          </cell>
          <cell r="C25" t="str">
            <v>(i)    Key / Maj. A/cs</v>
          </cell>
          <cell r="G25">
            <v>1</v>
          </cell>
          <cell r="H25">
            <v>2</v>
          </cell>
          <cell r="I25">
            <v>3</v>
          </cell>
          <cell r="J25">
            <v>11</v>
          </cell>
          <cell r="K25">
            <v>3</v>
          </cell>
          <cell r="N25">
            <v>6</v>
          </cell>
        </row>
        <row r="26">
          <cell r="A26">
            <v>20</v>
          </cell>
          <cell r="B26" t="str">
            <v>Customer Care</v>
          </cell>
          <cell r="C26" t="str">
            <v>(ii)   Channel Dev.</v>
          </cell>
          <cell r="E26">
            <v>1</v>
          </cell>
          <cell r="G26">
            <v>1</v>
          </cell>
          <cell r="H26">
            <v>2</v>
          </cell>
          <cell r="I26">
            <v>3</v>
          </cell>
          <cell r="J26">
            <v>10</v>
          </cell>
          <cell r="N26">
            <v>3</v>
          </cell>
        </row>
        <row r="27">
          <cell r="A27">
            <v>21</v>
          </cell>
          <cell r="B27" t="str">
            <v>Customer Relation</v>
          </cell>
          <cell r="C27" t="str">
            <v>(iii)   Telemarketing</v>
          </cell>
          <cell r="H27">
            <v>2</v>
          </cell>
          <cell r="I27">
            <v>1</v>
          </cell>
          <cell r="L27">
            <v>1</v>
          </cell>
          <cell r="N27">
            <v>3</v>
          </cell>
        </row>
        <row r="28">
          <cell r="A28">
            <v>22</v>
          </cell>
          <cell r="B28" t="str">
            <v>Customer Hotline</v>
          </cell>
          <cell r="C28" t="str">
            <v>(iv)   Rentals</v>
          </cell>
          <cell r="H28">
            <v>9</v>
          </cell>
          <cell r="I28">
            <v>1</v>
          </cell>
          <cell r="J28">
            <v>2</v>
          </cell>
          <cell r="L28">
            <v>1</v>
          </cell>
          <cell r="N28">
            <v>25</v>
          </cell>
        </row>
        <row r="29">
          <cell r="A29">
            <v>23</v>
          </cell>
          <cell r="B29" t="str">
            <v>Customer Activation</v>
          </cell>
          <cell r="C29" t="str">
            <v>(v)    Franchise</v>
          </cell>
          <cell r="G29">
            <v>1</v>
          </cell>
          <cell r="H29">
            <v>1</v>
          </cell>
          <cell r="I29">
            <v>1</v>
          </cell>
          <cell r="J29">
            <v>3</v>
          </cell>
          <cell r="N29">
            <v>7</v>
          </cell>
        </row>
        <row r="30">
          <cell r="A30">
            <v>24</v>
          </cell>
          <cell r="B30" t="str">
            <v>Customer Support</v>
          </cell>
          <cell r="C30" t="str">
            <v>(vi)   Sales Admin.</v>
          </cell>
          <cell r="H30">
            <v>1</v>
          </cell>
          <cell r="J30">
            <v>2</v>
          </cell>
          <cell r="K30">
            <v>2</v>
          </cell>
          <cell r="L30">
            <v>3</v>
          </cell>
          <cell r="N30">
            <v>2</v>
          </cell>
        </row>
        <row r="31">
          <cell r="A31">
            <v>19</v>
          </cell>
          <cell r="B31" t="str">
            <v>Business Development</v>
          </cell>
          <cell r="E31">
            <v>1</v>
          </cell>
          <cell r="F31">
            <v>1</v>
          </cell>
          <cell r="H31">
            <v>3</v>
          </cell>
          <cell r="J31">
            <v>1</v>
          </cell>
          <cell r="K31">
            <v>1</v>
          </cell>
          <cell r="M31">
            <v>2</v>
          </cell>
          <cell r="N31">
            <v>8</v>
          </cell>
        </row>
        <row r="32">
          <cell r="A32">
            <v>20</v>
          </cell>
          <cell r="B32" t="str">
            <v>Customer Care</v>
          </cell>
          <cell r="E32">
            <v>1</v>
          </cell>
          <cell r="G32">
            <v>1</v>
          </cell>
          <cell r="I32">
            <v>1</v>
          </cell>
          <cell r="J32">
            <v>1</v>
          </cell>
          <cell r="N32">
            <v>5</v>
          </cell>
        </row>
        <row r="33">
          <cell r="A33">
            <v>21</v>
          </cell>
          <cell r="B33" t="str">
            <v>Customer Relation</v>
          </cell>
          <cell r="C33">
            <v>3</v>
          </cell>
          <cell r="D33">
            <v>3</v>
          </cell>
          <cell r="E33">
            <v>11</v>
          </cell>
          <cell r="F33">
            <v>7</v>
          </cell>
          <cell r="G33">
            <v>18</v>
          </cell>
          <cell r="H33">
            <v>75</v>
          </cell>
          <cell r="I33">
            <v>47</v>
          </cell>
          <cell r="J33">
            <v>3</v>
          </cell>
          <cell r="K33">
            <v>9</v>
          </cell>
          <cell r="L33">
            <v>3</v>
          </cell>
          <cell r="M33">
            <v>11</v>
          </cell>
          <cell r="N33">
            <v>1</v>
          </cell>
        </row>
        <row r="34">
          <cell r="A34">
            <v>22</v>
          </cell>
          <cell r="B34" t="str">
            <v>Customer Hotline</v>
          </cell>
          <cell r="J34">
            <v>12</v>
          </cell>
          <cell r="K34">
            <v>16</v>
          </cell>
        </row>
      </sheetData>
      <sheetData sheetId="1" refreshError="1"/>
      <sheetData sheetId="2"/>
      <sheetData sheetId="3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INI"/>
      <sheetName val="Ini (Delhi)"/>
      <sheetName val="KPI"/>
      <sheetName val="Ranges"/>
      <sheetName val="Cover"/>
      <sheetName val="Index"/>
      <sheetName val="Temp - 17Dec02"/>
      <sheetName val="Summary"/>
      <sheetName val="Summary (Delhi)"/>
      <sheetName val="Sheet3"/>
      <sheetName val="Sensitivity"/>
      <sheetName val="Scenario"/>
      <sheetName val="Assumptions"/>
      <sheetName val="Assumptions (Delhi)"/>
      <sheetName val="Valuation"/>
      <sheetName val="Financials"/>
      <sheetName val="Funding"/>
      <sheetName val="Sheet6"/>
      <sheetName val="Financials (Delhi)"/>
      <sheetName val="Share Capital"/>
      <sheetName val="FinCovn"/>
      <sheetName val="Operations"/>
      <sheetName val="Operations (Delhi)"/>
      <sheetName val="Circles"/>
      <sheetName val="Prs-VM"/>
      <sheetName val="Cos"/>
      <sheetName val="Nov-00 Model"/>
      <sheetName val="Quarterly"/>
      <sheetName val="SM"/>
      <sheetName val="Trends"/>
      <sheetName val="Estimates"/>
      <sheetName val="Base Data"/>
      <sheetName val="Circle Economics"/>
      <sheetName val="Circle Share"/>
      <sheetName val="Capex Unit Cost"/>
      <sheetName val="Sheet4"/>
      <sheetName val="Capex - Citi"/>
      <sheetName val="Project Cost"/>
      <sheetName val="Capex"/>
      <sheetName val="Nw Snapshot"/>
      <sheetName val="Capex (Delhi)"/>
      <sheetName val="Delhi_SubsAdds"/>
      <sheetName val="Sheet1"/>
      <sheetName val="IM_Tables"/>
      <sheetName val="DB_Tables_1"/>
      <sheetName val="DB_ChartData"/>
      <sheetName val="Pr_Table"/>
      <sheetName val="KPI - BPL"/>
      <sheetName val="Sheet2"/>
      <sheetName val="Sheet2 (2)"/>
      <sheetName val="Ini_(Delhi)1"/>
      <sheetName val="Temp_-_17Dec021"/>
      <sheetName val="Summary_(Delhi)1"/>
      <sheetName val="Assumptions_(Delhi)1"/>
      <sheetName val="Financials_(Delhi)1"/>
      <sheetName val="Share_Capital1"/>
      <sheetName val="Operations_(Delhi)1"/>
      <sheetName val="Nov-00_Model1"/>
      <sheetName val="Base_Data1"/>
      <sheetName val="Circle_Economics1"/>
      <sheetName val="Circle_Share1"/>
      <sheetName val="Capex_Unit_Cost1"/>
      <sheetName val="Capex_-_Citi1"/>
      <sheetName val="Project_Cost1"/>
      <sheetName val="Nw_Snapshot1"/>
      <sheetName val="Capex_(Delhi)1"/>
      <sheetName val="KPI_-_BPL1"/>
      <sheetName val="Sheet2_(2)1"/>
      <sheetName val="Ini_(Delhi)"/>
      <sheetName val="Temp_-_17Dec02"/>
      <sheetName val="Summary_(Delhi)"/>
      <sheetName val="Assumptions_(Delhi)"/>
      <sheetName val="Financials_(Delhi)"/>
      <sheetName val="Share_Capital"/>
      <sheetName val="Operations_(Delhi)"/>
      <sheetName val="Nov-00_Model"/>
      <sheetName val="Base_Data"/>
      <sheetName val="Circle_Economics"/>
      <sheetName val="Circle_Share"/>
      <sheetName val="Capex_Unit_Cost"/>
      <sheetName val="Capex_-_Citi"/>
      <sheetName val="Project_Cost"/>
      <sheetName val="Nw_Snapshot"/>
      <sheetName val="Capex_(Delhi)"/>
      <sheetName val="KPI_-_BPL"/>
      <sheetName val="Sheet2_(2)"/>
    </sheetNames>
    <sheetDataSet>
      <sheetData sheetId="0" refreshError="1">
        <row r="6">
          <cell r="B6" t="str">
            <v>IDEA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erged TB"/>
      <sheetName val="Sheet1"/>
      <sheetName val="Contents"/>
      <sheetName val="TB 98"/>
      <sheetName val="FinStat"/>
      <sheetName val="TB Grouped"/>
      <sheetName val="Adju 98"/>
      <sheetName val="Sheet3"/>
      <sheetName val="Adju 00"/>
      <sheetName val="Lic Fee Adj"/>
      <sheetName val="Sheet2"/>
      <sheetName val="Adju 00 AA"/>
      <sheetName val="Deferred Tax (2)"/>
      <sheetName val="Deferred Tax"/>
      <sheetName val="Tax BS"/>
      <sheetName val="TB Mar-00"/>
      <sheetName val="TB Dec-00"/>
      <sheetName val="Sheet4"/>
      <sheetName val="WPC Working"/>
      <sheetName val="Reco"/>
      <sheetName val="RE Reco"/>
      <sheetName val="Trial Dec-99"/>
      <sheetName val="Merged_TB1"/>
      <sheetName val="TB_981"/>
      <sheetName val="TB_Grouped1"/>
      <sheetName val="Adju_981"/>
      <sheetName val="Adju_001"/>
      <sheetName val="Lic_Fee_Adj1"/>
      <sheetName val="Adju_00_AA1"/>
      <sheetName val="Deferred_Tax_(2)1"/>
      <sheetName val="Deferred_Tax1"/>
      <sheetName val="Tax_BS1"/>
      <sheetName val="TB_Mar-001"/>
      <sheetName val="TB_Dec-001"/>
      <sheetName val="WPC_Working1"/>
      <sheetName val="RE_Reco1"/>
      <sheetName val="Trial_Dec-991"/>
      <sheetName val="Merged_TB"/>
      <sheetName val="TB_98"/>
      <sheetName val="TB_Grouped"/>
      <sheetName val="Adju_98"/>
      <sheetName val="Adju_00"/>
      <sheetName val="Lic_Fee_Adj"/>
      <sheetName val="Adju_00_AA"/>
      <sheetName val="Deferred_Tax_(2)"/>
      <sheetName val="Deferred_Tax"/>
      <sheetName val="Tax_BS"/>
      <sheetName val="TB_Mar-00"/>
      <sheetName val="TB_Dec-00"/>
      <sheetName val="WPC_Working"/>
      <sheetName val="RE_Reco"/>
      <sheetName val="Trial_Dec-99"/>
    </sheetNames>
    <sheetDataSet>
      <sheetData sheetId="0" refreshError="1">
        <row r="217">
          <cell r="D217">
            <v>183004322</v>
          </cell>
        </row>
        <row r="218">
          <cell r="D218">
            <v>18549982</v>
          </cell>
        </row>
        <row r="219">
          <cell r="D219">
            <v>1293458934.8600001</v>
          </cell>
        </row>
        <row r="220">
          <cell r="D220">
            <v>586876245.46000004</v>
          </cell>
        </row>
        <row r="221">
          <cell r="D221">
            <v>137128286.51999998</v>
          </cell>
        </row>
        <row r="222">
          <cell r="D222">
            <v>39448027.420000002</v>
          </cell>
        </row>
        <row r="223">
          <cell r="D223">
            <v>87760523.150000006</v>
          </cell>
        </row>
        <row r="224">
          <cell r="D224">
            <v>1519523793.9400001</v>
          </cell>
        </row>
        <row r="225">
          <cell r="D225">
            <v>237039669.75</v>
          </cell>
        </row>
        <row r="226">
          <cell r="D226">
            <v>814641805.24000001</v>
          </cell>
        </row>
        <row r="227">
          <cell r="D227">
            <v>444061283.37</v>
          </cell>
        </row>
        <row r="228">
          <cell r="D228">
            <v>61049788.039999999</v>
          </cell>
        </row>
        <row r="245">
          <cell r="D245">
            <v>22621144.77</v>
          </cell>
        </row>
        <row r="246">
          <cell r="D246">
            <v>37911220</v>
          </cell>
        </row>
        <row r="247">
          <cell r="D247">
            <v>-378939180.45999992</v>
          </cell>
        </row>
        <row r="248">
          <cell r="D248">
            <v>-122114097.02999997</v>
          </cell>
        </row>
        <row r="249">
          <cell r="D249">
            <v>313750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112167164.65000004</v>
          </cell>
        </row>
        <row r="254">
          <cell r="D254">
            <v>-7927888.7199999765</v>
          </cell>
        </row>
        <row r="255">
          <cell r="D255">
            <v>-21585414.390000001</v>
          </cell>
        </row>
        <row r="256">
          <cell r="D256">
            <v>-6103582.1400000304</v>
          </cell>
        </row>
        <row r="259">
          <cell r="D259">
            <v>-1305240</v>
          </cell>
        </row>
        <row r="260">
          <cell r="D260">
            <v>-179465.00000000047</v>
          </cell>
        </row>
        <row r="261">
          <cell r="D261">
            <v>0</v>
          </cell>
        </row>
        <row r="262">
          <cell r="D262">
            <v>1245719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CODE"/>
      <sheetName val="Asset 1"/>
      <sheetName val="CRITERIA1"/>
      <sheetName val="Sheet6 (3)"/>
      <sheetName val="Sheet6 (2)"/>
      <sheetName val="Sheet1 (3)"/>
      <sheetName val="Sheet6"/>
      <sheetName val="FILE 1"/>
      <sheetName val="Sheet1 (2)"/>
      <sheetName val="Sheet2"/>
      <sheetName val="Sheet1"/>
      <sheetName val="INI"/>
      <sheetName val="Asset_11"/>
      <sheetName val="Sheet6_(3)1"/>
      <sheetName val="Sheet6_(2)1"/>
      <sheetName val="Sheet1_(3)1"/>
      <sheetName val="FILE_11"/>
      <sheetName val="Sheet1_(2)1"/>
      <sheetName val="Asset_1"/>
      <sheetName val="Sheet6_(3)"/>
      <sheetName val="Sheet6_(2)"/>
      <sheetName val="Sheet1_(3)"/>
      <sheetName val="FILE_1"/>
      <sheetName val="Sheet1_(2)"/>
    </sheetNames>
    <sheetDataSet>
      <sheetData sheetId="0" refreshError="1"/>
      <sheetData sheetId="1" refreshError="1"/>
      <sheetData sheetId="2" refreshError="1">
        <row r="1">
          <cell r="B1" t="str">
            <v>IMCL KERALA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MS"/>
      <sheetName val="AR"/>
      <sheetName val="CH Data"/>
      <sheetName val="CR"/>
      <sheetName val="PR"/>
      <sheetName val="Emp"/>
      <sheetName val="AC"/>
      <sheetName val="Opex"/>
      <sheetName val="CAL"/>
      <sheetName val="FAL"/>
      <sheetName val="Basis"/>
      <sheetName val="Cost Per KM"/>
      <sheetName val="Leaserates"/>
      <sheetName val="NLease"/>
      <sheetName val="Assum-Capex"/>
      <sheetName val="Wcapex (citywise)"/>
      <sheetName val="Wcapex"/>
      <sheetName val="Qty"/>
      <sheetName val="Pricing"/>
      <sheetName val="Capex USD"/>
      <sheetName val="Capex Rs."/>
      <sheetName val="Capex Duty"/>
      <sheetName val="Capex Total"/>
      <sheetName val="MP"/>
      <sheetName val="ADDesPop"/>
      <sheetName val="MShare"/>
      <sheetName val="subbasetot"/>
      <sheetName val="subbasetot%"/>
      <sheetName val="subbasegsm%"/>
      <sheetName val="Gross Adds"/>
      <sheetName val="YGA"/>
      <sheetName val="Net Adds"/>
      <sheetName val="NYA"/>
      <sheetName val="NAtage"/>
      <sheetName val="NAageAn"/>
      <sheetName val="MOU"/>
      <sheetName val="ARPU"/>
      <sheetName val="REv"/>
      <sheetName val="EBI"/>
      <sheetName val="CRITERIA1"/>
      <sheetName val="CH_Data1"/>
      <sheetName val="Cost_Per_KM1"/>
      <sheetName val="Wcapex_(citywise)1"/>
      <sheetName val="Capex_USD1"/>
      <sheetName val="Capex_Rs_1"/>
      <sheetName val="Capex_Duty1"/>
      <sheetName val="Capex_Total1"/>
      <sheetName val="Gross_Adds1"/>
      <sheetName val="Net_Adds1"/>
      <sheetName val="CH_Data"/>
      <sheetName val="Cost_Per_KM"/>
      <sheetName val="Wcapex_(citywise)"/>
      <sheetName val="Capex_USD"/>
      <sheetName val="Capex_Rs_"/>
      <sheetName val="Capex_Duty"/>
      <sheetName val="Capex_Total"/>
      <sheetName val="Gross_Adds"/>
      <sheetName val="Net_Adds"/>
      <sheetName val="Sheet1"/>
      <sheetName val="Licences"/>
      <sheetName val="Performance Report"/>
      <sheetName val="Sheet2 (2)"/>
      <sheetName val="L.L Rates"/>
      <sheetName val="Pg.1 Marketing Info"/>
      <sheetName val="LANGUAGE"/>
      <sheetName val="Comp with UP west"/>
      <sheetName val="LEGACY TB"/>
      <sheetName val="MODEL"/>
      <sheetName val="Delhi"/>
      <sheetName val="syndicate codes"/>
      <sheetName val="Assumptions"/>
      <sheetName val="Performance_Report"/>
      <sheetName val="Sheet2_(2)"/>
      <sheetName val="syndicate_codes"/>
      <sheetName val="Pg_1_Marketing_Info"/>
      <sheetName val="L_L_Rates"/>
      <sheetName val="7200 Configuration 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/>
      <sheetData sheetId="61" refreshError="1"/>
      <sheetData sheetId="62"/>
      <sheetData sheetId="63"/>
      <sheetData sheetId="64"/>
      <sheetData sheetId="65"/>
      <sheetData sheetId="66" refreshError="1"/>
      <sheetData sheetId="67" refreshError="1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NW Performance"/>
      <sheetName val="Daily Technical MAPA"/>
      <sheetName val="TOP 10"/>
      <sheetName val="TOP 10-2"/>
      <sheetName val="TOWN WISE GRAPH"/>
      <sheetName val="UTIL TOWN WISE"/>
      <sheetName val="daily report"/>
      <sheetName val="BBH"/>
      <sheetName val="BHR"/>
      <sheetName val="HOURLY TRF BSC"/>
      <sheetName val="cdt"/>
      <sheetName val="GRAPH DATA"/>
      <sheetName val="CALCULATIONS"/>
      <sheetName val="DATA"/>
      <sheetName val="RadioNWP"/>
      <sheetName val="RAW"/>
      <sheetName val="Hotspot"/>
      <sheetName val="NW_Performance1"/>
      <sheetName val="Daily_Technical_MAPA1"/>
      <sheetName val="TOP_101"/>
      <sheetName val="TOP_10-21"/>
      <sheetName val="TOWN_WISE_GRAPH1"/>
      <sheetName val="UTIL_TOWN_WISE1"/>
      <sheetName val="daily_report1"/>
      <sheetName val="HOURLY_TRF_BSC1"/>
      <sheetName val="GRAPH_DATA1"/>
      <sheetName val="NW_Performance"/>
      <sheetName val="Daily_Technical_MAPA"/>
      <sheetName val="TOP_10"/>
      <sheetName val="TOP_10-2"/>
      <sheetName val="TOWN_WISE_GRAPH"/>
      <sheetName val="UTIL_TOWN_WISE"/>
      <sheetName val="daily_report"/>
      <sheetName val="HOURLY_TRF_BSC"/>
      <sheetName val="GRAPH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Sheet9"/>
      <sheetName val="Grouping"/>
      <sheetName val="t.bal"/>
      <sheetName val="junbk3final"/>
      <sheetName val="junbk3withmemo"/>
      <sheetName val="junbk1"/>
      <sheetName val="marclose"/>
      <sheetName val="CALCULATIONS"/>
      <sheetName val="t_bal1"/>
      <sheetName val="t_bal"/>
    </sheetNames>
    <sheetDataSet>
      <sheetData sheetId="0" refreshError="1">
        <row r="3">
          <cell r="B3">
            <v>1000000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Ref"/>
      <sheetName val="Cover"/>
      <sheetName val="M71-01"/>
      <sheetName val="M72-01"/>
      <sheetName val="M72-02"/>
      <sheetName val="M72-03"/>
      <sheetName val="M72-04"/>
      <sheetName val="M73-01"/>
      <sheetName val="M73-02"/>
      <sheetName val="M73-03"/>
      <sheetName val="M73-04"/>
      <sheetName val="M74-01"/>
      <sheetName val="M74-02"/>
      <sheetName val="M51-01"/>
      <sheetName val="M51-02"/>
      <sheetName val="M51-03"/>
      <sheetName val="M51-04"/>
      <sheetName val="M51-05"/>
      <sheetName val="M51-06"/>
      <sheetName val="M51-07"/>
      <sheetName val="M51-08"/>
      <sheetName val="M51-09"/>
      <sheetName val="M51-10"/>
      <sheetName val="M51-11"/>
      <sheetName val="M51-12"/>
      <sheetName val="M51-13"/>
      <sheetName val="M51-14"/>
      <sheetName val="M51-15"/>
      <sheetName val="M51-16"/>
      <sheetName val="M51-17"/>
      <sheetName val="M51-18"/>
      <sheetName val="M51-19"/>
      <sheetName val="M51-20"/>
      <sheetName val="M51-21"/>
      <sheetName val="M51-22"/>
      <sheetName val="M51-23"/>
      <sheetName val="M51-24"/>
      <sheetName val="M61-01"/>
      <sheetName val="M61-02"/>
      <sheetName val="M61-03"/>
      <sheetName val="M61-04"/>
      <sheetName val="M61-05"/>
      <sheetName val="M61-06"/>
      <sheetName val="M61-07"/>
      <sheetName val="M61-08"/>
      <sheetName val="M61-09"/>
      <sheetName val="M61-10"/>
      <sheetName val="M75-01"/>
      <sheetName val="M75-02"/>
      <sheetName val="M76-01"/>
      <sheetName val="M76-02"/>
      <sheetName val="M77-01"/>
      <sheetName val="M77-02"/>
      <sheetName val="M78-01"/>
      <sheetName val="M78-02"/>
      <sheetName val="M79-01"/>
      <sheetName val="M79-02"/>
      <sheetName val="M80-01"/>
      <sheetName val="M81-01"/>
      <sheetName val="Sheet9"/>
    </sheetNames>
    <sheetDataSet>
      <sheetData sheetId="0" refreshError="1">
        <row r="4">
          <cell r="A4">
            <v>3</v>
          </cell>
        </row>
        <row r="5">
          <cell r="A5">
            <v>3</v>
          </cell>
        </row>
        <row r="6">
          <cell r="A6">
            <v>2003</v>
          </cell>
        </row>
        <row r="7">
          <cell r="A7">
            <v>2</v>
          </cell>
        </row>
        <row r="8">
          <cell r="A8">
            <v>1</v>
          </cell>
        </row>
        <row r="9">
          <cell r="A9">
            <v>12</v>
          </cell>
        </row>
        <row r="34">
          <cell r="A34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utoOpen Stub Data"/>
      <sheetName val="March'01 (2)"/>
      <sheetName val="Customize Your Invoice"/>
      <sheetName val="March'01"/>
      <sheetName val="1st quarter"/>
      <sheetName val="Technopark"/>
      <sheetName val="Maradu"/>
      <sheetName val="2nd list-4 sites"/>
      <sheetName val="2nd list-2 sites "/>
      <sheetName val="Thondayadu"/>
      <sheetName val="Macros"/>
      <sheetName val="ATW"/>
      <sheetName val="Lock"/>
      <sheetName val="Intl Data Table"/>
      <sheetName val="TemplateInformation"/>
      <sheetName val="AutoOpen_Stub_Data1"/>
      <sheetName val="March'01_(2)1"/>
      <sheetName val="Customize_Your_Invoice1"/>
      <sheetName val="1st_quarter1"/>
      <sheetName val="2nd_list-4_sites1"/>
      <sheetName val="2nd_list-2_sites_1"/>
      <sheetName val="Intl_Data_Table1"/>
      <sheetName val="AutoOpen_Stub_Data"/>
      <sheetName val="March'01_(2)"/>
      <sheetName val="Customize_Your_Invoice"/>
      <sheetName val="1st_quarter"/>
      <sheetName val="2nd_list-4_sites"/>
      <sheetName val="2nd_list-2_sites_"/>
      <sheetName val="Intl_Data_Table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MP"/>
      <sheetName val="BS 31.3.11"/>
      <sheetName val="Sub SCH"/>
      <sheetName val="DEP_CO. ACT 2010-11"/>
      <sheetName val="DEP _IT 2010-11"/>
      <sheetName val="CARO "/>
      <sheetName val="notes to accounts"/>
      <sheetName val="NEW3CD"/>
      <sheetName val="ann IV"/>
      <sheetName val="NOTICE BR SC"/>
      <sheetName val="dep calculation"/>
      <sheetName val="OLD BS"/>
      <sheetName val="AUDIT REPORT"/>
      <sheetName val="director  list"/>
      <sheetName val="SHAREHOLDER LIST"/>
      <sheetName val="274"/>
      <sheetName val="269SS &amp;269T"/>
      <sheetName val="BS_31_3_111"/>
      <sheetName val="Sub_SCH1"/>
      <sheetName val="DEP_CO__ACT_2010-111"/>
      <sheetName val="DEP__IT_2010-111"/>
      <sheetName val="CARO_1"/>
      <sheetName val="notes_to_accounts1"/>
      <sheetName val="ann_IV1"/>
      <sheetName val="NOTICE_BR_SC1"/>
      <sheetName val="dep_calculation1"/>
      <sheetName val="OLD_BS1"/>
      <sheetName val="AUDIT_REPORT1"/>
      <sheetName val="director__list1"/>
      <sheetName val="SHAREHOLDER_LIST1"/>
      <sheetName val="269SS_&amp;269T1"/>
      <sheetName val="BS_31_3_11"/>
      <sheetName val="Sub_SCH"/>
      <sheetName val="DEP_CO__ACT_2010-11"/>
      <sheetName val="DEP__IT_2010-11"/>
      <sheetName val="CARO_"/>
      <sheetName val="notes_to_accounts"/>
      <sheetName val="ann_IV"/>
      <sheetName val="NOTICE_BR_SC"/>
      <sheetName val="dep_calculation"/>
      <sheetName val="OLD_BS"/>
      <sheetName val="AUDIT_REPORT"/>
      <sheetName val="director__list"/>
      <sheetName val="SHAREHOLDER_LIST"/>
      <sheetName val="269SS_&amp;269T"/>
      <sheetName val="BS_31_3_112"/>
      <sheetName val="Sub_SCH2"/>
      <sheetName val="DEP_CO__ACT_2010-112"/>
      <sheetName val="DEP__IT_2010-112"/>
      <sheetName val="CARO_2"/>
      <sheetName val="notes_to_accounts2"/>
      <sheetName val="ann_IV2"/>
      <sheetName val="NOTICE_BR_SC2"/>
      <sheetName val="dep_calculation2"/>
      <sheetName val="OLD_BS2"/>
      <sheetName val="AUDIT_REPORT2"/>
      <sheetName val="director__list2"/>
      <sheetName val="SHAREHOLDER_LIST2"/>
      <sheetName val="269SS_&amp;269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ook1"/>
      <sheetName val="MODEL"/>
      <sheetName val="Capex &amp; Opex"/>
      <sheetName val="Interconnect"/>
      <sheetName val="CF"/>
      <sheetName val="#REF"/>
      <sheetName val="Emp"/>
      <sheetName val="Capex_&amp;_Opex1"/>
      <sheetName val="Capex_&amp;_O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utoOpen Stub Data"/>
      <sheetName val="March'01 (2)"/>
      <sheetName val="Customize Your Invoice"/>
      <sheetName val="March'01"/>
      <sheetName val="1st quarter"/>
      <sheetName val="Technopark"/>
      <sheetName val="Maradu"/>
      <sheetName val="2nd list-4 sites"/>
      <sheetName val="2nd list-2 sites "/>
      <sheetName val="Thondayadu"/>
      <sheetName val="Macros"/>
      <sheetName val="ATW"/>
      <sheetName val="Lock"/>
      <sheetName val="Intl Data Table"/>
      <sheetName val="TemplateInformation"/>
      <sheetName val="AutoOpen_Stub_Data1"/>
      <sheetName val="March'01_(2)1"/>
      <sheetName val="Customize_Your_Invoice1"/>
      <sheetName val="1st_quarter1"/>
      <sheetName val="2nd_list-4_sites1"/>
      <sheetName val="2nd_list-2_sites_1"/>
      <sheetName val="Intl_Data_Table1"/>
      <sheetName val="AutoOpen_Stub_Data"/>
      <sheetName val="March'01_(2)"/>
      <sheetName val="Customize_Your_Invoice"/>
      <sheetName val="1st_quarter"/>
      <sheetName val="2nd_list-4_sites"/>
      <sheetName val="2nd_list-2_sites_"/>
      <sheetName val="Intl_Data_Table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k"/>
      <sheetName val="l"/>
      <sheetName val="o"/>
      <sheetName val="Book1"/>
      <sheetName val="MODEL"/>
      <sheetName val="BBH"/>
      <sheetName val="final sheet "/>
      <sheetName val="chiet tinh"/>
      <sheetName val="Sheet1"/>
      <sheetName val="B'Sheet"/>
      <sheetName val="Asmp"/>
      <sheetName val="discounts_XP140"/>
      <sheetName val="Other assumptions"/>
      <sheetName val="RSU lookups"/>
      <sheetName val="RSU sites"/>
      <sheetName val="DLC sites"/>
      <sheetName val="SDH COST"/>
      <sheetName val="#REF"/>
      <sheetName val="c "/>
      <sheetName val=""/>
      <sheetName val="BdData"/>
      <sheetName val="_x0000__x0000__x0000__xffff_翿_x0000__x0000__x0000__x0000__xffff__xffff__x0000__x0000__x0000__x0000__x0000__x0000_ᆳ"/>
      <sheetName val="final_sheet_"/>
      <sheetName val="chiet_tinh"/>
      <sheetName val="Other_assumptions"/>
      <sheetName val="RSU_lookups"/>
      <sheetName val="RSU_sites"/>
      <sheetName val="DLC_sites"/>
      <sheetName val="SDH_COST"/>
      <sheetName val="c_"/>
      <sheetName val="entitlements"/>
      <sheetName val="Citrix"/>
      <sheetName val="Factors"/>
      <sheetName val="raw"/>
      <sheetName val="Setup"/>
      <sheetName val="FORM-16"/>
      <sheetName val="MS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1"/>
  <sheetViews>
    <sheetView tabSelected="1" topLeftCell="A4" workbookViewId="0">
      <selection activeCell="E18" sqref="E18"/>
    </sheetView>
  </sheetViews>
  <sheetFormatPr defaultRowHeight="15"/>
  <cols>
    <col min="1" max="1" width="17.42578125" customWidth="1"/>
    <col min="3" max="3" width="12.42578125" customWidth="1"/>
    <col min="5" max="5" width="10.140625" customWidth="1"/>
    <col min="6" max="6" width="8.140625" customWidth="1"/>
    <col min="7" max="7" width="11.28515625" customWidth="1"/>
    <col min="8" max="8" width="12.7109375" customWidth="1"/>
    <col min="10" max="10" width="12.42578125" bestFit="1" customWidth="1"/>
  </cols>
  <sheetData>
    <row r="1" spans="1:8">
      <c r="A1" s="1" t="s">
        <v>0</v>
      </c>
      <c r="B1" s="2"/>
      <c r="C1" s="2"/>
      <c r="D1" s="3"/>
      <c r="E1" s="4"/>
      <c r="F1" s="2"/>
      <c r="G1" s="2"/>
      <c r="H1" s="5"/>
    </row>
    <row r="2" spans="1:8">
      <c r="A2" s="1" t="s">
        <v>1</v>
      </c>
      <c r="B2" s="2"/>
      <c r="C2" s="2"/>
      <c r="D2" s="3"/>
      <c r="E2" s="4"/>
      <c r="F2" s="2"/>
      <c r="G2" s="2"/>
      <c r="H2" s="5"/>
    </row>
    <row r="3" spans="1:8">
      <c r="A3" s="1"/>
      <c r="B3" s="2"/>
      <c r="C3" s="2"/>
      <c r="D3" s="3"/>
      <c r="E3" s="4"/>
      <c r="F3" s="2"/>
      <c r="G3" s="2"/>
      <c r="H3" s="5"/>
    </row>
    <row r="4" spans="1:8">
      <c r="A4" s="6" t="s">
        <v>2</v>
      </c>
      <c r="B4" s="6"/>
      <c r="C4" s="6"/>
      <c r="D4" s="6"/>
      <c r="E4" s="6"/>
      <c r="F4" s="6"/>
      <c r="G4" s="6"/>
      <c r="H4" s="6"/>
    </row>
    <row r="5" spans="1:8">
      <c r="A5" s="7"/>
      <c r="B5" s="7"/>
      <c r="C5" s="7"/>
      <c r="D5" s="7"/>
      <c r="E5" s="7"/>
      <c r="F5" s="7"/>
      <c r="G5" s="8"/>
      <c r="H5" s="9" t="s">
        <v>3</v>
      </c>
    </row>
    <row r="6" spans="1:8">
      <c r="A6" s="10" t="s">
        <v>4</v>
      </c>
      <c r="B6" s="10"/>
      <c r="C6" s="10"/>
      <c r="D6" s="10"/>
      <c r="E6" s="10"/>
      <c r="F6" s="10"/>
      <c r="G6" s="11"/>
      <c r="H6" s="5"/>
    </row>
    <row r="7" spans="1:8">
      <c r="A7" s="12" t="s">
        <v>5</v>
      </c>
      <c r="B7" s="12" t="s">
        <v>6</v>
      </c>
      <c r="C7" s="12" t="s">
        <v>7</v>
      </c>
      <c r="D7" s="12" t="s">
        <v>8</v>
      </c>
      <c r="E7" s="12" t="s">
        <v>8</v>
      </c>
      <c r="F7" s="12" t="s">
        <v>9</v>
      </c>
      <c r="G7" s="13" t="s">
        <v>10</v>
      </c>
      <c r="H7" s="14" t="s">
        <v>11</v>
      </c>
    </row>
    <row r="8" spans="1:8" ht="26.25">
      <c r="A8" s="15"/>
      <c r="B8" s="15" t="s">
        <v>12</v>
      </c>
      <c r="C8" s="15" t="s">
        <v>13</v>
      </c>
      <c r="D8" s="16" t="s">
        <v>14</v>
      </c>
      <c r="E8" s="16" t="s">
        <v>15</v>
      </c>
      <c r="F8" s="17" t="s">
        <v>16</v>
      </c>
      <c r="G8" s="18" t="s">
        <v>17</v>
      </c>
      <c r="H8" s="19" t="s">
        <v>18</v>
      </c>
    </row>
    <row r="9" spans="1:8">
      <c r="A9" s="20"/>
      <c r="B9" s="20"/>
      <c r="C9" s="21"/>
      <c r="D9" s="21"/>
      <c r="E9" s="20"/>
      <c r="F9" s="20" t="s">
        <v>19</v>
      </c>
      <c r="G9" s="22"/>
      <c r="H9" s="23"/>
    </row>
    <row r="10" spans="1:8">
      <c r="A10" s="7" t="s">
        <v>20</v>
      </c>
      <c r="B10" s="24">
        <v>0</v>
      </c>
      <c r="C10" s="25">
        <f>1902000/100000</f>
        <v>19.02</v>
      </c>
      <c r="D10" s="8">
        <v>0</v>
      </c>
      <c r="E10" s="26">
        <v>0</v>
      </c>
      <c r="F10" s="26">
        <v>0</v>
      </c>
      <c r="G10" s="8">
        <f t="shared" ref="G10" si="0">ROUND((C10+D10-F10)*B10+(E10*0.5*B10),0)</f>
        <v>0</v>
      </c>
      <c r="H10" s="27">
        <f t="shared" ref="H10:H16" si="1">C10+D10+E10-F10-G10</f>
        <v>19.02</v>
      </c>
    </row>
    <row r="11" spans="1:8">
      <c r="A11" s="7" t="s">
        <v>21</v>
      </c>
      <c r="B11" s="28">
        <v>4.87E-2</v>
      </c>
      <c r="C11" s="25">
        <f>80000000/100000</f>
        <v>800</v>
      </c>
      <c r="D11" s="8">
        <v>0</v>
      </c>
      <c r="E11" s="26">
        <v>0</v>
      </c>
      <c r="F11" s="26">
        <v>0</v>
      </c>
      <c r="G11" s="8">
        <f>(C11+D11-F11)*B11+(E11*0.5*B11)</f>
        <v>38.96</v>
      </c>
      <c r="H11" s="27">
        <f t="shared" si="1"/>
        <v>761.04</v>
      </c>
    </row>
    <row r="12" spans="1:8">
      <c r="A12" s="7" t="s">
        <v>22</v>
      </c>
      <c r="B12" s="28">
        <v>0.31230000000000002</v>
      </c>
      <c r="C12" s="25">
        <v>350</v>
      </c>
      <c r="D12" s="8">
        <v>0</v>
      </c>
      <c r="E12" s="26">
        <v>0</v>
      </c>
      <c r="F12" s="26">
        <v>0</v>
      </c>
      <c r="G12" s="8">
        <f t="shared" ref="G12:G16" si="2">(C12+D12-F12)*B12+(E12*0.5*B12)</f>
        <v>109.30500000000001</v>
      </c>
      <c r="H12" s="27">
        <f t="shared" si="1"/>
        <v>240.69499999999999</v>
      </c>
    </row>
    <row r="13" spans="1:8">
      <c r="A13" s="29" t="s">
        <v>23</v>
      </c>
      <c r="B13" s="28">
        <v>0.25890000000000002</v>
      </c>
      <c r="C13" s="25">
        <v>300</v>
      </c>
      <c r="D13" s="8">
        <v>0</v>
      </c>
      <c r="E13" s="26">
        <v>0</v>
      </c>
      <c r="F13" s="26">
        <v>0</v>
      </c>
      <c r="G13" s="8">
        <f t="shared" si="2"/>
        <v>77.67</v>
      </c>
      <c r="H13" s="27">
        <f t="shared" si="1"/>
        <v>222.32999999999998</v>
      </c>
    </row>
    <row r="14" spans="1:8">
      <c r="A14" s="29" t="s">
        <v>24</v>
      </c>
      <c r="B14" s="28">
        <v>0.18099999999999999</v>
      </c>
      <c r="C14" s="25">
        <v>25</v>
      </c>
      <c r="D14" s="8">
        <v>0</v>
      </c>
      <c r="E14" s="26">
        <v>0</v>
      </c>
      <c r="F14" s="26">
        <v>0</v>
      </c>
      <c r="G14" s="8">
        <f t="shared" si="2"/>
        <v>4.5249999999999995</v>
      </c>
      <c r="H14" s="27">
        <f t="shared" si="1"/>
        <v>20.475000000000001</v>
      </c>
    </row>
    <row r="15" spans="1:8">
      <c r="A15" s="29" t="s">
        <v>25</v>
      </c>
      <c r="B15" s="28">
        <v>0.18099999999999999</v>
      </c>
      <c r="C15" s="25">
        <v>14</v>
      </c>
      <c r="D15" s="8">
        <v>0</v>
      </c>
      <c r="E15" s="26">
        <v>0</v>
      </c>
      <c r="F15" s="26">
        <v>0</v>
      </c>
      <c r="G15" s="8">
        <f t="shared" si="2"/>
        <v>2.5339999999999998</v>
      </c>
      <c r="H15" s="27">
        <f t="shared" si="1"/>
        <v>11.466000000000001</v>
      </c>
    </row>
    <row r="16" spans="1:8">
      <c r="A16" s="7" t="s">
        <v>26</v>
      </c>
      <c r="B16" s="28">
        <v>0.63160000000000005</v>
      </c>
      <c r="C16" s="8">
        <f>100000/100000</f>
        <v>1</v>
      </c>
      <c r="D16" s="8">
        <v>0</v>
      </c>
      <c r="E16" s="26">
        <v>0</v>
      </c>
      <c r="F16" s="26">
        <v>0</v>
      </c>
      <c r="G16" s="8">
        <f t="shared" si="2"/>
        <v>0.63160000000000005</v>
      </c>
      <c r="H16" s="27">
        <f t="shared" si="1"/>
        <v>0.36839999999999995</v>
      </c>
    </row>
    <row r="17" spans="1:10" ht="15.75" thickBot="1">
      <c r="A17" s="7"/>
      <c r="B17" s="7"/>
      <c r="C17" s="30">
        <f t="shared" ref="C17:H17" si="3">SUM(C10:C16)</f>
        <v>1509.02</v>
      </c>
      <c r="D17" s="30">
        <f t="shared" si="3"/>
        <v>0</v>
      </c>
      <c r="E17" s="30">
        <f t="shared" si="3"/>
        <v>0</v>
      </c>
      <c r="F17" s="30">
        <f t="shared" si="3"/>
        <v>0</v>
      </c>
      <c r="G17" s="30">
        <f t="shared" si="3"/>
        <v>233.62559999999999</v>
      </c>
      <c r="H17" s="30">
        <f t="shared" si="3"/>
        <v>1275.3943999999997</v>
      </c>
    </row>
    <row r="19" spans="1:10">
      <c r="A19" s="7"/>
      <c r="B19" s="7"/>
      <c r="C19" s="7"/>
      <c r="D19" s="7"/>
      <c r="E19" s="7"/>
      <c r="F19" s="7"/>
      <c r="G19" s="8"/>
      <c r="H19" s="9"/>
    </row>
    <row r="20" spans="1:10">
      <c r="A20" s="10" t="s">
        <v>27</v>
      </c>
      <c r="B20" s="10"/>
      <c r="C20" s="10"/>
      <c r="D20" s="10"/>
      <c r="E20" s="10"/>
      <c r="F20" s="10"/>
      <c r="G20" s="11"/>
      <c r="H20" s="5"/>
    </row>
    <row r="21" spans="1:10">
      <c r="A21" s="12" t="s">
        <v>5</v>
      </c>
      <c r="B21" s="12" t="s">
        <v>6</v>
      </c>
      <c r="C21" s="12" t="s">
        <v>7</v>
      </c>
      <c r="D21" s="12" t="s">
        <v>8</v>
      </c>
      <c r="E21" s="12" t="s">
        <v>8</v>
      </c>
      <c r="F21" s="12" t="s">
        <v>9</v>
      </c>
      <c r="G21" s="13" t="s">
        <v>10</v>
      </c>
      <c r="H21" s="14" t="s">
        <v>11</v>
      </c>
    </row>
    <row r="22" spans="1:10" ht="26.25">
      <c r="A22" s="15"/>
      <c r="B22" s="15" t="s">
        <v>12</v>
      </c>
      <c r="C22" s="15" t="s">
        <v>28</v>
      </c>
      <c r="D22" s="16" t="s">
        <v>14</v>
      </c>
      <c r="E22" s="16" t="s">
        <v>15</v>
      </c>
      <c r="F22" s="17" t="s">
        <v>16</v>
      </c>
      <c r="G22" s="18" t="s">
        <v>17</v>
      </c>
      <c r="H22" s="19" t="s">
        <v>29</v>
      </c>
    </row>
    <row r="23" spans="1:10">
      <c r="A23" s="20"/>
      <c r="B23" s="20"/>
      <c r="C23" s="21"/>
      <c r="D23" s="21"/>
      <c r="E23" s="20"/>
      <c r="F23" s="20" t="s">
        <v>19</v>
      </c>
      <c r="G23" s="22"/>
      <c r="H23" s="23"/>
    </row>
    <row r="24" spans="1:10">
      <c r="A24" s="7" t="s">
        <v>20</v>
      </c>
      <c r="B24" s="24">
        <v>0</v>
      </c>
      <c r="C24" s="25">
        <v>19.02</v>
      </c>
      <c r="D24" s="8">
        <v>0</v>
      </c>
      <c r="E24" s="26">
        <v>0</v>
      </c>
      <c r="F24" s="26">
        <v>0</v>
      </c>
      <c r="G24" s="8">
        <f t="shared" ref="G24" si="4">ROUND((C24+D24-F24)*B24+(E24*0.5*B24),0)</f>
        <v>0</v>
      </c>
      <c r="H24" s="27">
        <f t="shared" ref="H24:H30" si="5">C24+D24+E24-F24-G24</f>
        <v>19.02</v>
      </c>
    </row>
    <row r="25" spans="1:10">
      <c r="A25" s="7" t="s">
        <v>21</v>
      </c>
      <c r="B25" s="28">
        <v>4.87E-2</v>
      </c>
      <c r="C25" s="25">
        <v>761.04</v>
      </c>
      <c r="D25" s="8">
        <v>0</v>
      </c>
      <c r="E25" s="26">
        <v>0</v>
      </c>
      <c r="F25" s="26">
        <v>0</v>
      </c>
      <c r="G25" s="8">
        <f>(C25+D25-F25)*B25+(E25*0.5*B25)</f>
        <v>37.062647999999996</v>
      </c>
      <c r="H25" s="27">
        <f t="shared" si="5"/>
        <v>723.977352</v>
      </c>
    </row>
    <row r="26" spans="1:10">
      <c r="A26" s="7" t="s">
        <v>22</v>
      </c>
      <c r="B26" s="28">
        <v>0.31230000000000002</v>
      </c>
      <c r="C26" s="25">
        <v>240.69499999999999</v>
      </c>
      <c r="D26" s="8">
        <v>0</v>
      </c>
      <c r="E26" s="26">
        <v>0</v>
      </c>
      <c r="F26" s="26">
        <v>0</v>
      </c>
      <c r="G26" s="8">
        <f t="shared" ref="G26:G30" si="6">(C26+D26-F26)*B26+(E26*0.5*B26)</f>
        <v>75.169048500000002</v>
      </c>
      <c r="H26" s="27">
        <f t="shared" si="5"/>
        <v>165.52595149999999</v>
      </c>
    </row>
    <row r="27" spans="1:10">
      <c r="A27" s="29" t="s">
        <v>23</v>
      </c>
      <c r="B27" s="28">
        <v>0.25890000000000002</v>
      </c>
      <c r="C27" s="25">
        <v>222.32999999999998</v>
      </c>
      <c r="D27" s="8">
        <v>0</v>
      </c>
      <c r="E27" s="26">
        <v>0</v>
      </c>
      <c r="F27" s="26">
        <v>0</v>
      </c>
      <c r="G27" s="8">
        <f t="shared" si="6"/>
        <v>57.561236999999998</v>
      </c>
      <c r="H27" s="27">
        <f t="shared" si="5"/>
        <v>164.76876299999998</v>
      </c>
    </row>
    <row r="28" spans="1:10">
      <c r="A28" s="29" t="s">
        <v>24</v>
      </c>
      <c r="B28" s="28">
        <v>0.18099999999999999</v>
      </c>
      <c r="C28" s="25">
        <v>20.475000000000001</v>
      </c>
      <c r="D28" s="8">
        <v>0</v>
      </c>
      <c r="E28" s="26">
        <v>0</v>
      </c>
      <c r="F28" s="26">
        <v>0</v>
      </c>
      <c r="G28" s="8">
        <f t="shared" si="6"/>
        <v>3.705975</v>
      </c>
      <c r="H28" s="27">
        <f t="shared" si="5"/>
        <v>16.769025000000003</v>
      </c>
    </row>
    <row r="29" spans="1:10">
      <c r="A29" s="29" t="s">
        <v>25</v>
      </c>
      <c r="B29" s="28">
        <v>0.18099999999999999</v>
      </c>
      <c r="C29" s="25">
        <v>11.466000000000001</v>
      </c>
      <c r="D29" s="8">
        <v>0</v>
      </c>
      <c r="E29" s="26">
        <v>0</v>
      </c>
      <c r="F29" s="26">
        <v>0</v>
      </c>
      <c r="G29" s="8">
        <f t="shared" si="6"/>
        <v>2.0753460000000001</v>
      </c>
      <c r="H29" s="27">
        <f t="shared" si="5"/>
        <v>9.3906540000000014</v>
      </c>
    </row>
    <row r="30" spans="1:10">
      <c r="A30" s="7" t="s">
        <v>26</v>
      </c>
      <c r="B30" s="28">
        <v>0.63160000000000005</v>
      </c>
      <c r="C30" s="8">
        <v>0.36839999999999995</v>
      </c>
      <c r="D30" s="8">
        <v>0</v>
      </c>
      <c r="E30" s="26">
        <v>0</v>
      </c>
      <c r="F30" s="26">
        <v>0</v>
      </c>
      <c r="G30" s="8">
        <f t="shared" si="6"/>
        <v>0.23268143999999999</v>
      </c>
      <c r="H30" s="27">
        <f t="shared" si="5"/>
        <v>0.13571855999999996</v>
      </c>
    </row>
    <row r="31" spans="1:10" ht="15.75" thickBot="1">
      <c r="A31" s="7"/>
      <c r="B31" s="7"/>
      <c r="C31" s="30">
        <f t="shared" ref="C31:H31" si="7">SUM(C24:C30)</f>
        <v>1275.3943999999997</v>
      </c>
      <c r="D31" s="30">
        <f t="shared" si="7"/>
        <v>0</v>
      </c>
      <c r="E31" s="30">
        <f t="shared" si="7"/>
        <v>0</v>
      </c>
      <c r="F31" s="30">
        <f t="shared" si="7"/>
        <v>0</v>
      </c>
      <c r="G31" s="30">
        <f t="shared" si="7"/>
        <v>175.80693593999999</v>
      </c>
      <c r="H31" s="30">
        <f t="shared" si="7"/>
        <v>1099.58746406</v>
      </c>
      <c r="J31" s="31">
        <f>H17-C31</f>
        <v>0</v>
      </c>
    </row>
    <row r="33" spans="1:10">
      <c r="A33" s="1" t="s">
        <v>0</v>
      </c>
      <c r="B33" s="2"/>
      <c r="C33" s="2"/>
      <c r="D33" s="3"/>
      <c r="E33" s="4"/>
      <c r="F33" s="2"/>
      <c r="G33" s="2"/>
      <c r="H33" s="5"/>
    </row>
    <row r="34" spans="1:10">
      <c r="A34" s="1" t="s">
        <v>1</v>
      </c>
      <c r="B34" s="2"/>
      <c r="C34" s="2"/>
      <c r="D34" s="3"/>
      <c r="E34" s="4"/>
      <c r="F34" s="2"/>
      <c r="G34" s="2"/>
      <c r="H34" s="5"/>
    </row>
    <row r="35" spans="1:10">
      <c r="H35" s="9" t="s">
        <v>3</v>
      </c>
    </row>
    <row r="36" spans="1:10">
      <c r="A36" s="10" t="s">
        <v>30</v>
      </c>
      <c r="B36" s="10"/>
      <c r="C36" s="10"/>
      <c r="D36" s="10"/>
      <c r="E36" s="10"/>
      <c r="F36" s="10"/>
      <c r="G36" s="11"/>
      <c r="H36" s="5"/>
    </row>
    <row r="37" spans="1:10">
      <c r="A37" s="12" t="s">
        <v>5</v>
      </c>
      <c r="B37" s="12" t="s">
        <v>6</v>
      </c>
      <c r="C37" s="12" t="s">
        <v>7</v>
      </c>
      <c r="D37" s="12" t="s">
        <v>8</v>
      </c>
      <c r="E37" s="12" t="s">
        <v>8</v>
      </c>
      <c r="F37" s="12" t="s">
        <v>9</v>
      </c>
      <c r="G37" s="13" t="s">
        <v>10</v>
      </c>
      <c r="H37" s="14" t="s">
        <v>11</v>
      </c>
    </row>
    <row r="38" spans="1:10" ht="26.25">
      <c r="A38" s="15"/>
      <c r="B38" s="15" t="s">
        <v>12</v>
      </c>
      <c r="C38" s="15" t="s">
        <v>31</v>
      </c>
      <c r="D38" s="16" t="s">
        <v>14</v>
      </c>
      <c r="E38" s="16" t="s">
        <v>15</v>
      </c>
      <c r="F38" s="17" t="s">
        <v>16</v>
      </c>
      <c r="G38" s="18" t="s">
        <v>17</v>
      </c>
      <c r="H38" s="19" t="s">
        <v>32</v>
      </c>
    </row>
    <row r="39" spans="1:10">
      <c r="A39" s="20"/>
      <c r="B39" s="20"/>
      <c r="C39" s="21"/>
      <c r="D39" s="21"/>
      <c r="E39" s="20"/>
      <c r="F39" s="20" t="s">
        <v>19</v>
      </c>
      <c r="G39" s="22"/>
      <c r="H39" s="23"/>
    </row>
    <row r="40" spans="1:10">
      <c r="A40" s="7" t="s">
        <v>20</v>
      </c>
      <c r="B40" s="24">
        <v>0</v>
      </c>
      <c r="C40" s="25">
        <v>19.02</v>
      </c>
      <c r="D40" s="8">
        <v>0</v>
      </c>
      <c r="E40" s="26">
        <v>0</v>
      </c>
      <c r="F40" s="26">
        <v>0</v>
      </c>
      <c r="G40" s="8">
        <f t="shared" ref="G40" si="8">ROUND((C40+D40-F40)*B40+(E40*0.5*B40),0)</f>
        <v>0</v>
      </c>
      <c r="H40" s="27">
        <f t="shared" ref="H40:H46" si="9">C40+D40+E40-F40-G40</f>
        <v>19.02</v>
      </c>
    </row>
    <row r="41" spans="1:10">
      <c r="A41" s="7" t="s">
        <v>21</v>
      </c>
      <c r="B41" s="28">
        <v>4.87E-2</v>
      </c>
      <c r="C41" s="25">
        <v>723.977352</v>
      </c>
      <c r="D41" s="8">
        <v>0</v>
      </c>
      <c r="E41" s="26">
        <v>0</v>
      </c>
      <c r="F41" s="26">
        <v>0</v>
      </c>
      <c r="G41" s="8">
        <f>(C41+D41-F41)*B41+(E41*0.5*B41)</f>
        <v>35.257697042399997</v>
      </c>
      <c r="H41" s="27">
        <f t="shared" si="9"/>
        <v>688.71965495760003</v>
      </c>
    </row>
    <row r="42" spans="1:10">
      <c r="A42" s="7" t="s">
        <v>22</v>
      </c>
      <c r="B42" s="28">
        <v>0.31230000000000002</v>
      </c>
      <c r="C42" s="25">
        <v>165.52595149999999</v>
      </c>
      <c r="D42" s="8">
        <v>0</v>
      </c>
      <c r="E42" s="26">
        <v>0</v>
      </c>
      <c r="F42" s="26">
        <v>0</v>
      </c>
      <c r="G42" s="8">
        <f t="shared" ref="G42:G46" si="10">(C42+D42-F42)*B42+(E42*0.5*B42)</f>
        <v>51.69375465345</v>
      </c>
      <c r="H42" s="27">
        <f t="shared" si="9"/>
        <v>113.83219684654999</v>
      </c>
    </row>
    <row r="43" spans="1:10">
      <c r="A43" s="29" t="s">
        <v>23</v>
      </c>
      <c r="B43" s="28">
        <v>0.25890000000000002</v>
      </c>
      <c r="C43" s="25">
        <v>164.76876299999998</v>
      </c>
      <c r="D43" s="8">
        <v>0</v>
      </c>
      <c r="E43" s="26">
        <v>0</v>
      </c>
      <c r="F43" s="26">
        <v>0</v>
      </c>
      <c r="G43" s="8">
        <f t="shared" si="10"/>
        <v>42.6586327407</v>
      </c>
      <c r="H43" s="27">
        <f t="shared" si="9"/>
        <v>122.11013025929998</v>
      </c>
    </row>
    <row r="44" spans="1:10">
      <c r="A44" s="29" t="s">
        <v>24</v>
      </c>
      <c r="B44" s="28">
        <v>0.18099999999999999</v>
      </c>
      <c r="C44" s="25">
        <v>16.769025000000003</v>
      </c>
      <c r="D44" s="8">
        <v>0</v>
      </c>
      <c r="E44" s="26">
        <v>0</v>
      </c>
      <c r="F44" s="26">
        <v>0</v>
      </c>
      <c r="G44" s="8">
        <f t="shared" si="10"/>
        <v>3.0351935250000004</v>
      </c>
      <c r="H44" s="27">
        <f t="shared" si="9"/>
        <v>13.733831475000002</v>
      </c>
    </row>
    <row r="45" spans="1:10">
      <c r="A45" s="29" t="s">
        <v>25</v>
      </c>
      <c r="B45" s="28">
        <v>0.18099999999999999</v>
      </c>
      <c r="C45" s="25">
        <v>9.3906540000000014</v>
      </c>
      <c r="D45" s="8">
        <v>0</v>
      </c>
      <c r="E45" s="26">
        <v>0</v>
      </c>
      <c r="F45" s="26">
        <v>0</v>
      </c>
      <c r="G45" s="8">
        <f t="shared" si="10"/>
        <v>1.6997083740000003</v>
      </c>
      <c r="H45" s="27">
        <f t="shared" si="9"/>
        <v>7.6909456260000013</v>
      </c>
    </row>
    <row r="46" spans="1:10">
      <c r="A46" s="7" t="s">
        <v>26</v>
      </c>
      <c r="B46" s="28">
        <v>0.63160000000000005</v>
      </c>
      <c r="C46" s="8">
        <v>0.13571855999999996</v>
      </c>
      <c r="D46" s="8">
        <v>1.5</v>
      </c>
      <c r="E46" s="26">
        <v>0</v>
      </c>
      <c r="F46" s="26">
        <v>0</v>
      </c>
      <c r="G46" s="8">
        <f t="shared" si="10"/>
        <v>1.033119842496</v>
      </c>
      <c r="H46" s="27">
        <f t="shared" si="9"/>
        <v>0.60259871750399996</v>
      </c>
    </row>
    <row r="47" spans="1:10" ht="15.75" thickBot="1">
      <c r="A47" s="7"/>
      <c r="B47" s="7"/>
      <c r="C47" s="30">
        <f t="shared" ref="C47:H47" si="11">SUM(C40:C46)</f>
        <v>1099.58746406</v>
      </c>
      <c r="D47" s="30">
        <f t="shared" si="11"/>
        <v>1.5</v>
      </c>
      <c r="E47" s="30">
        <f t="shared" si="11"/>
        <v>0</v>
      </c>
      <c r="F47" s="30">
        <f t="shared" si="11"/>
        <v>0</v>
      </c>
      <c r="G47" s="30">
        <f t="shared" si="11"/>
        <v>135.37810617804601</v>
      </c>
      <c r="H47" s="30">
        <f t="shared" si="11"/>
        <v>965.70935788195402</v>
      </c>
      <c r="J47" s="31">
        <f>H31-C47</f>
        <v>0</v>
      </c>
    </row>
    <row r="50" spans="1:10">
      <c r="A50" s="10" t="s">
        <v>33</v>
      </c>
      <c r="B50" s="10"/>
      <c r="C50" s="10"/>
      <c r="D50" s="10"/>
      <c r="E50" s="10"/>
      <c r="F50" s="10"/>
      <c r="G50" s="11"/>
      <c r="H50" s="5"/>
    </row>
    <row r="51" spans="1:10">
      <c r="A51" s="12" t="s">
        <v>5</v>
      </c>
      <c r="B51" s="12" t="s">
        <v>6</v>
      </c>
      <c r="C51" s="12" t="s">
        <v>7</v>
      </c>
      <c r="D51" s="12" t="s">
        <v>8</v>
      </c>
      <c r="E51" s="12" t="s">
        <v>8</v>
      </c>
      <c r="F51" s="12" t="s">
        <v>9</v>
      </c>
      <c r="G51" s="13" t="s">
        <v>10</v>
      </c>
      <c r="H51" s="14" t="s">
        <v>11</v>
      </c>
    </row>
    <row r="52" spans="1:10" ht="26.25">
      <c r="A52" s="15"/>
      <c r="B52" s="15" t="s">
        <v>12</v>
      </c>
      <c r="C52" s="15" t="s">
        <v>34</v>
      </c>
      <c r="D52" s="16" t="s">
        <v>14</v>
      </c>
      <c r="E52" s="16" t="s">
        <v>15</v>
      </c>
      <c r="F52" s="17" t="s">
        <v>16</v>
      </c>
      <c r="G52" s="18" t="s">
        <v>17</v>
      </c>
      <c r="H52" s="19" t="s">
        <v>35</v>
      </c>
    </row>
    <row r="53" spans="1:10">
      <c r="A53" s="20"/>
      <c r="B53" s="20"/>
      <c r="C53" s="21"/>
      <c r="D53" s="21"/>
      <c r="E53" s="20"/>
      <c r="F53" s="20" t="s">
        <v>19</v>
      </c>
      <c r="G53" s="22"/>
      <c r="H53" s="23"/>
    </row>
    <row r="54" spans="1:10">
      <c r="A54" s="7" t="s">
        <v>20</v>
      </c>
      <c r="B54" s="24">
        <v>0</v>
      </c>
      <c r="C54" s="25">
        <v>19.02</v>
      </c>
      <c r="D54" s="8">
        <v>0</v>
      </c>
      <c r="E54" s="26">
        <v>0</v>
      </c>
      <c r="F54" s="26">
        <v>0</v>
      </c>
      <c r="G54" s="8">
        <f t="shared" ref="G54" si="12">ROUND((C54+D54-F54)*B54+(E54*0.5*B54),0)</f>
        <v>0</v>
      </c>
      <c r="H54" s="27">
        <f t="shared" ref="H54:H60" si="13">C54+D54+E54-F54-G54</f>
        <v>19.02</v>
      </c>
    </row>
    <row r="55" spans="1:10">
      <c r="A55" s="7" t="s">
        <v>21</v>
      </c>
      <c r="B55" s="28">
        <v>4.87E-2</v>
      </c>
      <c r="C55" s="25">
        <v>688.71965495760003</v>
      </c>
      <c r="D55" s="8">
        <v>0</v>
      </c>
      <c r="E55" s="26">
        <v>0</v>
      </c>
      <c r="F55" s="26">
        <v>0</v>
      </c>
      <c r="G55" s="8">
        <f>(C55+D55-F55)*B55+(E55*0.5*B55)</f>
        <v>33.540647196435124</v>
      </c>
      <c r="H55" s="27">
        <f t="shared" si="13"/>
        <v>655.17900776116494</v>
      </c>
    </row>
    <row r="56" spans="1:10">
      <c r="A56" s="7" t="s">
        <v>22</v>
      </c>
      <c r="B56" s="28">
        <v>0.31230000000000002</v>
      </c>
      <c r="C56" s="25">
        <v>113.83219684654999</v>
      </c>
      <c r="D56" s="8">
        <v>0</v>
      </c>
      <c r="E56" s="26">
        <v>0</v>
      </c>
      <c r="F56" s="26">
        <v>0</v>
      </c>
      <c r="G56" s="8">
        <f t="shared" ref="G56:G60" si="14">(C56+D56-F56)*B56+(E56*0.5*B56)</f>
        <v>35.549795075177563</v>
      </c>
      <c r="H56" s="27">
        <f t="shared" si="13"/>
        <v>78.282401771372434</v>
      </c>
    </row>
    <row r="57" spans="1:10">
      <c r="A57" s="29" t="s">
        <v>23</v>
      </c>
      <c r="B57" s="28">
        <v>0.25890000000000002</v>
      </c>
      <c r="C57" s="25">
        <v>122.11013025929998</v>
      </c>
      <c r="D57" s="8">
        <v>0</v>
      </c>
      <c r="E57" s="26">
        <v>0</v>
      </c>
      <c r="F57" s="26">
        <v>0</v>
      </c>
      <c r="G57" s="8">
        <f t="shared" si="14"/>
        <v>31.614312724132766</v>
      </c>
      <c r="H57" s="27">
        <f t="shared" si="13"/>
        <v>90.49581753516722</v>
      </c>
    </row>
    <row r="58" spans="1:10">
      <c r="A58" s="29" t="s">
        <v>24</v>
      </c>
      <c r="B58" s="28">
        <v>0.18099999999999999</v>
      </c>
      <c r="C58" s="25">
        <v>13.733831475000002</v>
      </c>
      <c r="D58" s="8">
        <v>0</v>
      </c>
      <c r="E58" s="26">
        <v>0</v>
      </c>
      <c r="F58" s="26">
        <v>0</v>
      </c>
      <c r="G58" s="8">
        <f t="shared" si="14"/>
        <v>2.4858234969750002</v>
      </c>
      <c r="H58" s="27">
        <f t="shared" si="13"/>
        <v>11.248007978025003</v>
      </c>
    </row>
    <row r="59" spans="1:10">
      <c r="A59" s="29" t="s">
        <v>25</v>
      </c>
      <c r="B59" s="28">
        <v>0.18099999999999999</v>
      </c>
      <c r="C59" s="25">
        <v>7.6909456260000013</v>
      </c>
      <c r="D59" s="8">
        <v>0</v>
      </c>
      <c r="E59" s="26">
        <v>0</v>
      </c>
      <c r="F59" s="26">
        <v>0</v>
      </c>
      <c r="G59" s="8">
        <f t="shared" si="14"/>
        <v>1.3920611583060003</v>
      </c>
      <c r="H59" s="27">
        <f t="shared" si="13"/>
        <v>6.298884467694001</v>
      </c>
    </row>
    <row r="60" spans="1:10">
      <c r="A60" s="7" t="s">
        <v>26</v>
      </c>
      <c r="B60" s="28">
        <v>0.63160000000000005</v>
      </c>
      <c r="C60" s="8">
        <v>0.60259871750399996</v>
      </c>
      <c r="D60" s="8">
        <v>0</v>
      </c>
      <c r="E60" s="26">
        <v>0</v>
      </c>
      <c r="F60" s="26">
        <v>0</v>
      </c>
      <c r="G60" s="8">
        <f t="shared" si="14"/>
        <v>0.38060134997552642</v>
      </c>
      <c r="H60" s="27">
        <f t="shared" si="13"/>
        <v>0.22199736752847354</v>
      </c>
    </row>
    <row r="61" spans="1:10" ht="15.75" thickBot="1">
      <c r="A61" s="7"/>
      <c r="B61" s="7"/>
      <c r="C61" s="30">
        <f t="shared" ref="C61:H61" si="15">SUM(C54:C60)</f>
        <v>965.70935788195402</v>
      </c>
      <c r="D61" s="30">
        <f t="shared" si="15"/>
        <v>0</v>
      </c>
      <c r="E61" s="30">
        <f t="shared" si="15"/>
        <v>0</v>
      </c>
      <c r="F61" s="30">
        <f t="shared" si="15"/>
        <v>0</v>
      </c>
      <c r="G61" s="30">
        <f t="shared" si="15"/>
        <v>104.96324100100198</v>
      </c>
      <c r="H61" s="30">
        <f t="shared" si="15"/>
        <v>860.74611688095217</v>
      </c>
      <c r="J61" s="31">
        <f>H47-C61</f>
        <v>0</v>
      </c>
    </row>
    <row r="63" spans="1:10">
      <c r="A63" s="1" t="s">
        <v>0</v>
      </c>
      <c r="B63" s="2"/>
      <c r="C63" s="2"/>
      <c r="D63" s="3"/>
      <c r="E63" s="4"/>
      <c r="F63" s="2"/>
      <c r="G63" s="2"/>
      <c r="H63" s="5"/>
    </row>
    <row r="64" spans="1:10">
      <c r="A64" s="1" t="s">
        <v>1</v>
      </c>
      <c r="B64" s="2"/>
      <c r="C64" s="2"/>
      <c r="D64" s="3"/>
      <c r="E64" s="4"/>
      <c r="F64" s="2"/>
      <c r="G64" s="2"/>
      <c r="H64" s="5"/>
    </row>
    <row r="65" spans="1:10">
      <c r="H65" s="9" t="s">
        <v>3</v>
      </c>
    </row>
    <row r="66" spans="1:10">
      <c r="A66" s="10" t="s">
        <v>36</v>
      </c>
      <c r="B66" s="10"/>
      <c r="C66" s="10"/>
      <c r="D66" s="10"/>
      <c r="E66" s="10"/>
      <c r="F66" s="10"/>
      <c r="G66" s="11"/>
      <c r="H66" s="5"/>
    </row>
    <row r="67" spans="1:10">
      <c r="A67" s="12" t="s">
        <v>5</v>
      </c>
      <c r="B67" s="12" t="s">
        <v>6</v>
      </c>
      <c r="C67" s="12" t="s">
        <v>7</v>
      </c>
      <c r="D67" s="12" t="s">
        <v>8</v>
      </c>
      <c r="E67" s="12" t="s">
        <v>8</v>
      </c>
      <c r="F67" s="12" t="s">
        <v>9</v>
      </c>
      <c r="G67" s="13" t="s">
        <v>10</v>
      </c>
      <c r="H67" s="14" t="s">
        <v>11</v>
      </c>
    </row>
    <row r="68" spans="1:10" ht="26.25">
      <c r="A68" s="15"/>
      <c r="B68" s="15" t="s">
        <v>12</v>
      </c>
      <c r="C68" s="15" t="s">
        <v>37</v>
      </c>
      <c r="D68" s="16" t="s">
        <v>14</v>
      </c>
      <c r="E68" s="16" t="s">
        <v>15</v>
      </c>
      <c r="F68" s="17" t="s">
        <v>16</v>
      </c>
      <c r="G68" s="18" t="s">
        <v>17</v>
      </c>
      <c r="H68" s="19" t="s">
        <v>38</v>
      </c>
    </row>
    <row r="69" spans="1:10">
      <c r="A69" s="20"/>
      <c r="B69" s="20"/>
      <c r="C69" s="21"/>
      <c r="D69" s="21"/>
      <c r="E69" s="20"/>
      <c r="F69" s="20" t="s">
        <v>19</v>
      </c>
      <c r="G69" s="22"/>
      <c r="H69" s="23"/>
    </row>
    <row r="70" spans="1:10">
      <c r="A70" s="7" t="s">
        <v>20</v>
      </c>
      <c r="B70" s="24">
        <v>0</v>
      </c>
      <c r="C70" s="25">
        <v>19.02</v>
      </c>
      <c r="D70" s="8">
        <v>0</v>
      </c>
      <c r="E70" s="26">
        <v>0</v>
      </c>
      <c r="F70" s="26">
        <v>0</v>
      </c>
      <c r="G70" s="8">
        <f t="shared" ref="G70" si="16">ROUND((C70+D70-F70)*B70+(E70*0.5*B70),0)</f>
        <v>0</v>
      </c>
      <c r="H70" s="27">
        <f t="shared" ref="H70:H76" si="17">C70+D70+E70-F70-G70</f>
        <v>19.02</v>
      </c>
    </row>
    <row r="71" spans="1:10">
      <c r="A71" s="7" t="s">
        <v>21</v>
      </c>
      <c r="B71" s="28">
        <v>4.87E-2</v>
      </c>
      <c r="C71" s="25">
        <v>655.17900776116494</v>
      </c>
      <c r="D71" s="8">
        <v>0</v>
      </c>
      <c r="E71" s="26">
        <v>0</v>
      </c>
      <c r="F71" s="26">
        <v>0</v>
      </c>
      <c r="G71" s="8">
        <f>(C71+D71-F71)*B71+(E71*0.5*B71)</f>
        <v>31.907217677968731</v>
      </c>
      <c r="H71" s="27">
        <f t="shared" si="17"/>
        <v>623.27179008319627</v>
      </c>
    </row>
    <row r="72" spans="1:10">
      <c r="A72" s="7" t="s">
        <v>22</v>
      </c>
      <c r="B72" s="28">
        <v>0.31230000000000002</v>
      </c>
      <c r="C72" s="25">
        <v>78.282401771372434</v>
      </c>
      <c r="D72" s="8">
        <v>50</v>
      </c>
      <c r="E72" s="26">
        <v>50</v>
      </c>
      <c r="F72" s="26">
        <v>0</v>
      </c>
      <c r="G72" s="8">
        <f t="shared" ref="G72:G76" si="18">(C72+D72-F72)*B72+(E72*0.5*B72)</f>
        <v>47.87009407319961</v>
      </c>
      <c r="H72" s="27">
        <f t="shared" si="17"/>
        <v>130.41230769817281</v>
      </c>
    </row>
    <row r="73" spans="1:10">
      <c r="A73" s="29" t="s">
        <v>23</v>
      </c>
      <c r="B73" s="28">
        <v>0.25890000000000002</v>
      </c>
      <c r="C73" s="25">
        <v>90.49581753516722</v>
      </c>
      <c r="D73" s="8">
        <v>0</v>
      </c>
      <c r="E73" s="26">
        <v>0</v>
      </c>
      <c r="F73" s="26">
        <v>0</v>
      </c>
      <c r="G73" s="8">
        <f t="shared" si="18"/>
        <v>23.429367159854795</v>
      </c>
      <c r="H73" s="27">
        <f t="shared" si="17"/>
        <v>67.066450375312428</v>
      </c>
    </row>
    <row r="74" spans="1:10">
      <c r="A74" s="29" t="s">
        <v>24</v>
      </c>
      <c r="B74" s="28">
        <v>0.18099999999999999</v>
      </c>
      <c r="C74" s="25">
        <v>11.248007978025003</v>
      </c>
      <c r="D74" s="8">
        <v>0</v>
      </c>
      <c r="E74" s="26">
        <v>0</v>
      </c>
      <c r="F74" s="26">
        <v>0</v>
      </c>
      <c r="G74" s="8">
        <f t="shared" si="18"/>
        <v>2.0358894440225255</v>
      </c>
      <c r="H74" s="27">
        <f t="shared" si="17"/>
        <v>9.212118534002478</v>
      </c>
    </row>
    <row r="75" spans="1:10">
      <c r="A75" s="29" t="s">
        <v>25</v>
      </c>
      <c r="B75" s="28">
        <v>0.18099999999999999</v>
      </c>
      <c r="C75" s="25">
        <v>6.298884467694001</v>
      </c>
      <c r="D75" s="8">
        <v>0</v>
      </c>
      <c r="E75" s="26">
        <v>0</v>
      </c>
      <c r="F75" s="26">
        <v>0</v>
      </c>
      <c r="G75" s="8">
        <f t="shared" si="18"/>
        <v>1.1400980886526142</v>
      </c>
      <c r="H75" s="27">
        <f t="shared" si="17"/>
        <v>5.1587863790413868</v>
      </c>
    </row>
    <row r="76" spans="1:10">
      <c r="A76" s="7" t="s">
        <v>26</v>
      </c>
      <c r="B76" s="28">
        <v>0.63160000000000005</v>
      </c>
      <c r="C76" s="8">
        <v>0.22199736752847354</v>
      </c>
      <c r="D76" s="8">
        <v>0</v>
      </c>
      <c r="E76" s="26">
        <v>0</v>
      </c>
      <c r="F76" s="26">
        <v>0</v>
      </c>
      <c r="G76" s="8">
        <f t="shared" si="18"/>
        <v>0.14021353733098391</v>
      </c>
      <c r="H76" s="27">
        <f t="shared" si="17"/>
        <v>8.1783830197489638E-2</v>
      </c>
    </row>
    <row r="77" spans="1:10" ht="15.75" thickBot="1">
      <c r="A77" s="7"/>
      <c r="B77" s="7"/>
      <c r="C77" s="30">
        <f t="shared" ref="C77:H77" si="19">SUM(C70:C76)</f>
        <v>860.74611688095217</v>
      </c>
      <c r="D77" s="30">
        <f t="shared" si="19"/>
        <v>50</v>
      </c>
      <c r="E77" s="30">
        <f t="shared" si="19"/>
        <v>50</v>
      </c>
      <c r="F77" s="30">
        <f t="shared" si="19"/>
        <v>0</v>
      </c>
      <c r="G77" s="30">
        <f t="shared" si="19"/>
        <v>106.52287998102925</v>
      </c>
      <c r="H77" s="30">
        <f t="shared" si="19"/>
        <v>854.22323689992288</v>
      </c>
      <c r="J77" s="31">
        <f>H61-C77</f>
        <v>0</v>
      </c>
    </row>
    <row r="80" spans="1:10">
      <c r="A80" s="10" t="s">
        <v>39</v>
      </c>
      <c r="B80" s="10"/>
      <c r="C80" s="10"/>
      <c r="D80" s="10"/>
      <c r="E80" s="10"/>
      <c r="F80" s="10"/>
      <c r="G80" s="11"/>
      <c r="H80" s="5"/>
    </row>
    <row r="81" spans="1:10">
      <c r="A81" s="12" t="s">
        <v>5</v>
      </c>
      <c r="B81" s="12" t="s">
        <v>6</v>
      </c>
      <c r="C81" s="12" t="s">
        <v>7</v>
      </c>
      <c r="D81" s="12" t="s">
        <v>8</v>
      </c>
      <c r="E81" s="12" t="s">
        <v>8</v>
      </c>
      <c r="F81" s="12" t="s">
        <v>9</v>
      </c>
      <c r="G81" s="13" t="s">
        <v>10</v>
      </c>
      <c r="H81" s="14" t="s">
        <v>11</v>
      </c>
    </row>
    <row r="82" spans="1:10" ht="26.25">
      <c r="A82" s="15"/>
      <c r="B82" s="15" t="s">
        <v>12</v>
      </c>
      <c r="C82" s="15" t="s">
        <v>40</v>
      </c>
      <c r="D82" s="16" t="s">
        <v>14</v>
      </c>
      <c r="E82" s="16" t="s">
        <v>15</v>
      </c>
      <c r="F82" s="17" t="s">
        <v>16</v>
      </c>
      <c r="G82" s="18" t="s">
        <v>17</v>
      </c>
      <c r="H82" s="19" t="s">
        <v>41</v>
      </c>
    </row>
    <row r="83" spans="1:10">
      <c r="A83" s="20"/>
      <c r="B83" s="20"/>
      <c r="C83" s="21"/>
      <c r="D83" s="21"/>
      <c r="E83" s="20"/>
      <c r="F83" s="20" t="s">
        <v>19</v>
      </c>
      <c r="G83" s="22"/>
      <c r="H83" s="23"/>
    </row>
    <row r="84" spans="1:10">
      <c r="A84" s="7" t="s">
        <v>20</v>
      </c>
      <c r="B84" s="24">
        <v>0</v>
      </c>
      <c r="C84" s="25">
        <v>19.02</v>
      </c>
      <c r="D84" s="8">
        <v>0</v>
      </c>
      <c r="E84" s="26">
        <v>0</v>
      </c>
      <c r="F84" s="26">
        <v>0</v>
      </c>
      <c r="G84" s="8">
        <f t="shared" ref="G84" si="20">ROUND((C84+D84-F84)*B84+(E84*0.5*B84),0)</f>
        <v>0</v>
      </c>
      <c r="H84" s="27">
        <f t="shared" ref="H84:H90" si="21">C84+D84+E84-F84-G84</f>
        <v>19.02</v>
      </c>
    </row>
    <row r="85" spans="1:10">
      <c r="A85" s="7" t="s">
        <v>21</v>
      </c>
      <c r="B85" s="28">
        <v>4.87E-2</v>
      </c>
      <c r="C85" s="25">
        <v>623.27179008319627</v>
      </c>
      <c r="D85" s="8">
        <v>0</v>
      </c>
      <c r="E85" s="26">
        <v>0</v>
      </c>
      <c r="F85" s="26">
        <v>0</v>
      </c>
      <c r="G85" s="8">
        <f>(C85+D85-F85)*B85+(E85*0.5*B85)</f>
        <v>30.353336177051659</v>
      </c>
      <c r="H85" s="27">
        <f t="shared" si="21"/>
        <v>592.91845390614458</v>
      </c>
    </row>
    <row r="86" spans="1:10">
      <c r="A86" s="7" t="s">
        <v>22</v>
      </c>
      <c r="B86" s="28">
        <v>0.31230000000000002</v>
      </c>
      <c r="C86" s="25">
        <v>130.41230769817281</v>
      </c>
      <c r="D86" s="8">
        <v>0</v>
      </c>
      <c r="E86" s="26">
        <v>0</v>
      </c>
      <c r="F86" s="26">
        <v>0</v>
      </c>
      <c r="G86" s="8">
        <f t="shared" ref="G86:G90" si="22">(C86+D86-F86)*B86+(E86*0.5*B86)</f>
        <v>40.727763694139369</v>
      </c>
      <c r="H86" s="27">
        <f t="shared" si="21"/>
        <v>89.684544004033441</v>
      </c>
    </row>
    <row r="87" spans="1:10">
      <c r="A87" s="29" t="s">
        <v>23</v>
      </c>
      <c r="B87" s="28">
        <v>0.25890000000000002</v>
      </c>
      <c r="C87" s="25">
        <v>67.066450375312428</v>
      </c>
      <c r="D87" s="8">
        <v>35</v>
      </c>
      <c r="E87" s="26">
        <v>15</v>
      </c>
      <c r="F87" s="26">
        <v>0</v>
      </c>
      <c r="G87" s="8">
        <f t="shared" si="22"/>
        <v>28.366754002168388</v>
      </c>
      <c r="H87" s="27">
        <f t="shared" si="21"/>
        <v>88.699696373144036</v>
      </c>
    </row>
    <row r="88" spans="1:10">
      <c r="A88" s="29" t="s">
        <v>24</v>
      </c>
      <c r="B88" s="28">
        <v>0.18099999999999999</v>
      </c>
      <c r="C88" s="25">
        <v>9.212118534002478</v>
      </c>
      <c r="D88" s="8">
        <v>0</v>
      </c>
      <c r="E88" s="26">
        <v>0</v>
      </c>
      <c r="F88" s="26">
        <v>0</v>
      </c>
      <c r="G88" s="8">
        <f t="shared" si="22"/>
        <v>1.6673934546544484</v>
      </c>
      <c r="H88" s="27">
        <f t="shared" si="21"/>
        <v>7.5447250793480301</v>
      </c>
    </row>
    <row r="89" spans="1:10">
      <c r="A89" s="29" t="s">
        <v>25</v>
      </c>
      <c r="B89" s="28">
        <v>0.18099999999999999</v>
      </c>
      <c r="C89" s="25">
        <v>5.1587863790413868</v>
      </c>
      <c r="D89" s="8">
        <v>0</v>
      </c>
      <c r="E89" s="26">
        <v>0</v>
      </c>
      <c r="F89" s="26">
        <v>0</v>
      </c>
      <c r="G89" s="8">
        <f t="shared" si="22"/>
        <v>0.93374033460649097</v>
      </c>
      <c r="H89" s="27">
        <f t="shared" si="21"/>
        <v>4.2250460444348956</v>
      </c>
    </row>
    <row r="90" spans="1:10">
      <c r="A90" s="7" t="s">
        <v>26</v>
      </c>
      <c r="B90" s="28">
        <v>0.63160000000000005</v>
      </c>
      <c r="C90" s="8">
        <v>8.1783830197489638E-2</v>
      </c>
      <c r="D90" s="8">
        <v>2</v>
      </c>
      <c r="E90" s="26">
        <v>0</v>
      </c>
      <c r="F90" s="26">
        <v>0</v>
      </c>
      <c r="G90" s="8">
        <f t="shared" si="22"/>
        <v>1.3148546671527346</v>
      </c>
      <c r="H90" s="27">
        <f t="shared" si="21"/>
        <v>0.766929163044755</v>
      </c>
    </row>
    <row r="91" spans="1:10" ht="15.75" thickBot="1">
      <c r="A91" s="7"/>
      <c r="B91" s="7"/>
      <c r="C91" s="30">
        <f t="shared" ref="C91:H91" si="23">SUM(C84:C90)</f>
        <v>854.22323689992288</v>
      </c>
      <c r="D91" s="30">
        <f t="shared" si="23"/>
        <v>37</v>
      </c>
      <c r="E91" s="30">
        <f t="shared" si="23"/>
        <v>15</v>
      </c>
      <c r="F91" s="30">
        <f t="shared" si="23"/>
        <v>0</v>
      </c>
      <c r="G91" s="30">
        <f t="shared" si="23"/>
        <v>103.36384232977309</v>
      </c>
      <c r="H91" s="30">
        <f t="shared" si="23"/>
        <v>802.85939457014979</v>
      </c>
      <c r="J91" s="31">
        <f>H77-C91</f>
        <v>0</v>
      </c>
    </row>
    <row r="93" spans="1:10">
      <c r="A93" s="1" t="s">
        <v>0</v>
      </c>
      <c r="B93" s="2"/>
      <c r="C93" s="2"/>
      <c r="D93" s="3"/>
      <c r="E93" s="4"/>
      <c r="F93" s="2"/>
      <c r="G93" s="2"/>
      <c r="H93" s="5"/>
    </row>
    <row r="94" spans="1:10">
      <c r="A94" s="1" t="s">
        <v>1</v>
      </c>
      <c r="B94" s="2"/>
      <c r="C94" s="2"/>
      <c r="D94" s="3"/>
      <c r="E94" s="4"/>
      <c r="F94" s="2"/>
      <c r="G94" s="2"/>
      <c r="H94" s="5"/>
    </row>
    <row r="95" spans="1:10">
      <c r="H95" s="9" t="s">
        <v>3</v>
      </c>
    </row>
    <row r="96" spans="1:10">
      <c r="A96" s="10" t="s">
        <v>42</v>
      </c>
      <c r="B96" s="10"/>
      <c r="C96" s="10"/>
      <c r="D96" s="10"/>
      <c r="E96" s="10"/>
      <c r="F96" s="10"/>
      <c r="G96" s="11"/>
      <c r="H96" s="5"/>
    </row>
    <row r="97" spans="1:10">
      <c r="A97" s="12" t="s">
        <v>5</v>
      </c>
      <c r="B97" s="12" t="s">
        <v>6</v>
      </c>
      <c r="C97" s="12" t="s">
        <v>7</v>
      </c>
      <c r="D97" s="12" t="s">
        <v>8</v>
      </c>
      <c r="E97" s="12" t="s">
        <v>8</v>
      </c>
      <c r="F97" s="12" t="s">
        <v>9</v>
      </c>
      <c r="G97" s="13" t="s">
        <v>10</v>
      </c>
      <c r="H97" s="14" t="s">
        <v>11</v>
      </c>
    </row>
    <row r="98" spans="1:10" ht="26.25">
      <c r="A98" s="15"/>
      <c r="B98" s="15" t="s">
        <v>12</v>
      </c>
      <c r="C98" s="15" t="s">
        <v>43</v>
      </c>
      <c r="D98" s="16" t="s">
        <v>14</v>
      </c>
      <c r="E98" s="16" t="s">
        <v>15</v>
      </c>
      <c r="F98" s="17" t="s">
        <v>16</v>
      </c>
      <c r="G98" s="18" t="s">
        <v>17</v>
      </c>
      <c r="H98" s="19" t="s">
        <v>44</v>
      </c>
    </row>
    <row r="99" spans="1:10">
      <c r="A99" s="20"/>
      <c r="B99" s="20"/>
      <c r="C99" s="21"/>
      <c r="D99" s="21"/>
      <c r="E99" s="20"/>
      <c r="F99" s="20" t="s">
        <v>19</v>
      </c>
      <c r="G99" s="22"/>
      <c r="H99" s="23"/>
    </row>
    <row r="100" spans="1:10">
      <c r="A100" s="7" t="s">
        <v>20</v>
      </c>
      <c r="B100" s="24">
        <v>0</v>
      </c>
      <c r="C100" s="25">
        <v>19.02</v>
      </c>
      <c r="D100" s="8">
        <v>0</v>
      </c>
      <c r="E100" s="26">
        <v>0</v>
      </c>
      <c r="F100" s="26">
        <v>0</v>
      </c>
      <c r="G100" s="8">
        <f t="shared" ref="G100" si="24">ROUND((C100+D100-F100)*B100+(E100*0.5*B100),0)</f>
        <v>0</v>
      </c>
      <c r="H100" s="27">
        <f t="shared" ref="H100:H106" si="25">C100+D100+E100-F100-G100</f>
        <v>19.02</v>
      </c>
    </row>
    <row r="101" spans="1:10">
      <c r="A101" s="7" t="s">
        <v>21</v>
      </c>
      <c r="B101" s="28">
        <v>4.87E-2</v>
      </c>
      <c r="C101" s="25">
        <v>592.91845390614458</v>
      </c>
      <c r="D101" s="8">
        <v>0</v>
      </c>
      <c r="E101" s="26">
        <v>0</v>
      </c>
      <c r="F101" s="26">
        <v>0</v>
      </c>
      <c r="G101" s="8">
        <f>(C101+D101-F101)*B101+(E101*0.5*B101)</f>
        <v>28.87512870522924</v>
      </c>
      <c r="H101" s="27">
        <f t="shared" si="25"/>
        <v>564.04332520091532</v>
      </c>
    </row>
    <row r="102" spans="1:10">
      <c r="A102" s="7" t="s">
        <v>22</v>
      </c>
      <c r="B102" s="28">
        <v>0.31230000000000002</v>
      </c>
      <c r="C102" s="25">
        <v>89.684544004033441</v>
      </c>
      <c r="D102" s="8">
        <v>0</v>
      </c>
      <c r="E102" s="26">
        <v>0</v>
      </c>
      <c r="F102" s="26">
        <v>0</v>
      </c>
      <c r="G102" s="8">
        <f>(C102+D102-F102)*B102+(E102*0.5*B102)</f>
        <v>28.008483092459645</v>
      </c>
      <c r="H102" s="27">
        <f t="shared" si="25"/>
        <v>61.676060911573799</v>
      </c>
    </row>
    <row r="103" spans="1:10">
      <c r="A103" s="29" t="s">
        <v>23</v>
      </c>
      <c r="B103" s="28">
        <v>0.25890000000000002</v>
      </c>
      <c r="C103" s="25">
        <v>88.699696373144036</v>
      </c>
      <c r="D103" s="8">
        <v>0</v>
      </c>
      <c r="E103" s="26">
        <v>0</v>
      </c>
      <c r="F103" s="26">
        <v>0</v>
      </c>
      <c r="G103" s="8">
        <f>(C103+D103-F103)*B103+(E103*0.5*B103)</f>
        <v>22.964351391006993</v>
      </c>
      <c r="H103" s="27">
        <f t="shared" si="25"/>
        <v>65.735344982137036</v>
      </c>
    </row>
    <row r="104" spans="1:10">
      <c r="A104" s="29" t="s">
        <v>24</v>
      </c>
      <c r="B104" s="28">
        <v>0.18099999999999999</v>
      </c>
      <c r="C104" s="25">
        <v>7.5447250793480301</v>
      </c>
      <c r="D104" s="8">
        <v>0</v>
      </c>
      <c r="E104" s="26">
        <v>0</v>
      </c>
      <c r="F104" s="26">
        <v>0</v>
      </c>
      <c r="G104" s="8">
        <f>(C104+D104-F104)*B104+(E104*0.5*B104)</f>
        <v>1.3655952393619935</v>
      </c>
      <c r="H104" s="27">
        <f t="shared" si="25"/>
        <v>6.1791298399860368</v>
      </c>
    </row>
    <row r="105" spans="1:10">
      <c r="A105" s="29" t="s">
        <v>25</v>
      </c>
      <c r="B105" s="28">
        <v>0.18099999999999999</v>
      </c>
      <c r="C105" s="25">
        <v>4.2250460444348956</v>
      </c>
      <c r="D105" s="8">
        <v>0</v>
      </c>
      <c r="E105" s="26">
        <v>0</v>
      </c>
      <c r="F105" s="26">
        <v>0</v>
      </c>
      <c r="G105" s="8">
        <f>(C105+D105-F105)*B105+(E105*0.5*B105)</f>
        <v>0.76473333404271604</v>
      </c>
      <c r="H105" s="27">
        <f t="shared" si="25"/>
        <v>3.4603127103921798</v>
      </c>
    </row>
    <row r="106" spans="1:10">
      <c r="A106" s="7" t="s">
        <v>26</v>
      </c>
      <c r="B106" s="28">
        <v>0.63160000000000005</v>
      </c>
      <c r="C106" s="8">
        <v>0.766929163044755</v>
      </c>
      <c r="D106" s="8">
        <v>0</v>
      </c>
      <c r="E106" s="26">
        <v>0</v>
      </c>
      <c r="F106" s="26">
        <v>0</v>
      </c>
      <c r="G106" s="8">
        <f t="shared" ref="G106" si="26">(C106+D106-F106)*B106+(E106*0.5*B106)</f>
        <v>0.48439245937906728</v>
      </c>
      <c r="H106" s="27">
        <f t="shared" si="25"/>
        <v>0.28253670366568773</v>
      </c>
    </row>
    <row r="107" spans="1:10" ht="15.75" thickBot="1">
      <c r="A107" s="7"/>
      <c r="B107" s="7"/>
      <c r="C107" s="30">
        <f t="shared" ref="C107:H107" si="27">SUM(C100:C106)</f>
        <v>802.85939457014979</v>
      </c>
      <c r="D107" s="30">
        <f t="shared" si="27"/>
        <v>0</v>
      </c>
      <c r="E107" s="30">
        <f t="shared" si="27"/>
        <v>0</v>
      </c>
      <c r="F107" s="30">
        <f t="shared" si="27"/>
        <v>0</v>
      </c>
      <c r="G107" s="30">
        <f t="shared" si="27"/>
        <v>82.462684221479648</v>
      </c>
      <c r="H107" s="30">
        <f t="shared" si="27"/>
        <v>720.3967103486699</v>
      </c>
      <c r="J107" s="31">
        <f>H91-C107</f>
        <v>0</v>
      </c>
    </row>
    <row r="110" spans="1:10">
      <c r="A110" s="10" t="s">
        <v>45</v>
      </c>
      <c r="B110" s="10"/>
      <c r="C110" s="10"/>
      <c r="D110" s="10"/>
      <c r="E110" s="10"/>
      <c r="F110" s="10"/>
      <c r="G110" s="11"/>
      <c r="H110" s="5"/>
    </row>
    <row r="111" spans="1:10">
      <c r="A111" s="12" t="s">
        <v>5</v>
      </c>
      <c r="B111" s="12" t="s">
        <v>6</v>
      </c>
      <c r="C111" s="12" t="s">
        <v>7</v>
      </c>
      <c r="D111" s="12" t="s">
        <v>8</v>
      </c>
      <c r="E111" s="12" t="s">
        <v>8</v>
      </c>
      <c r="F111" s="12" t="s">
        <v>9</v>
      </c>
      <c r="G111" s="13" t="s">
        <v>10</v>
      </c>
      <c r="H111" s="14" t="s">
        <v>11</v>
      </c>
    </row>
    <row r="112" spans="1:10" ht="26.25">
      <c r="A112" s="15"/>
      <c r="B112" s="15" t="s">
        <v>12</v>
      </c>
      <c r="C112" s="15" t="s">
        <v>46</v>
      </c>
      <c r="D112" s="16" t="s">
        <v>14</v>
      </c>
      <c r="E112" s="16" t="s">
        <v>15</v>
      </c>
      <c r="F112" s="17" t="s">
        <v>16</v>
      </c>
      <c r="G112" s="18" t="s">
        <v>17</v>
      </c>
      <c r="H112" s="19" t="s">
        <v>47</v>
      </c>
    </row>
    <row r="113" spans="1:10">
      <c r="A113" s="20"/>
      <c r="B113" s="20"/>
      <c r="C113" s="21"/>
      <c r="D113" s="21"/>
      <c r="E113" s="20"/>
      <c r="F113" s="20" t="s">
        <v>19</v>
      </c>
      <c r="G113" s="22"/>
      <c r="H113" s="23"/>
    </row>
    <row r="114" spans="1:10">
      <c r="A114" s="7" t="s">
        <v>20</v>
      </c>
      <c r="B114" s="24">
        <v>0</v>
      </c>
      <c r="C114" s="25">
        <v>19.02</v>
      </c>
      <c r="D114" s="8">
        <v>0</v>
      </c>
      <c r="E114" s="26">
        <v>0</v>
      </c>
      <c r="F114" s="26">
        <v>0</v>
      </c>
      <c r="G114" s="8">
        <f t="shared" ref="G114" si="28">ROUND((C114+D114-F114)*B114+(E114*0.5*B114),0)</f>
        <v>0</v>
      </c>
      <c r="H114" s="27">
        <f t="shared" ref="H114:H120" si="29">C114+D114+E114-F114-G114</f>
        <v>19.02</v>
      </c>
    </row>
    <row r="115" spans="1:10">
      <c r="A115" s="7" t="s">
        <v>21</v>
      </c>
      <c r="B115" s="28">
        <v>4.87E-2</v>
      </c>
      <c r="C115" s="25">
        <v>564.04332520091532</v>
      </c>
      <c r="D115" s="8">
        <v>0</v>
      </c>
      <c r="E115" s="26">
        <v>0</v>
      </c>
      <c r="F115" s="26">
        <v>0</v>
      </c>
      <c r="G115" s="8">
        <f>(C115+D115-F115)*B115+(E115*0.5*B115)</f>
        <v>27.468909937284575</v>
      </c>
      <c r="H115" s="27">
        <f t="shared" si="29"/>
        <v>536.57441526363073</v>
      </c>
    </row>
    <row r="116" spans="1:10">
      <c r="A116" s="7" t="s">
        <v>22</v>
      </c>
      <c r="B116" s="28">
        <v>0.31230000000000002</v>
      </c>
      <c r="C116" s="25">
        <v>61.676060911573799</v>
      </c>
      <c r="D116" s="8">
        <v>0</v>
      </c>
      <c r="E116" s="26">
        <v>0</v>
      </c>
      <c r="F116" s="26">
        <v>0</v>
      </c>
      <c r="G116" s="8">
        <f t="shared" ref="G116:G120" si="30">(C116+D116-F116)*B116+(E116*0.5*B116)</f>
        <v>19.261433822684499</v>
      </c>
      <c r="H116" s="27">
        <f t="shared" si="29"/>
        <v>42.414627088889304</v>
      </c>
    </row>
    <row r="117" spans="1:10">
      <c r="A117" s="29" t="s">
        <v>23</v>
      </c>
      <c r="B117" s="28">
        <v>0.25890000000000002</v>
      </c>
      <c r="C117" s="25">
        <v>65.735344982137036</v>
      </c>
      <c r="D117" s="8">
        <v>0</v>
      </c>
      <c r="E117" s="26">
        <v>0</v>
      </c>
      <c r="F117" s="26">
        <v>0</v>
      </c>
      <c r="G117" s="8">
        <f t="shared" si="30"/>
        <v>17.018880815875281</v>
      </c>
      <c r="H117" s="27">
        <f t="shared" si="29"/>
        <v>48.716464166261758</v>
      </c>
    </row>
    <row r="118" spans="1:10">
      <c r="A118" s="29" t="s">
        <v>24</v>
      </c>
      <c r="B118" s="28">
        <v>0.18099999999999999</v>
      </c>
      <c r="C118" s="25">
        <v>6.1791298399860368</v>
      </c>
      <c r="D118" s="8">
        <v>0</v>
      </c>
      <c r="E118" s="26">
        <v>0</v>
      </c>
      <c r="F118" s="26">
        <v>0</v>
      </c>
      <c r="G118" s="8">
        <f t="shared" si="30"/>
        <v>1.1184225010374726</v>
      </c>
      <c r="H118" s="27">
        <f t="shared" si="29"/>
        <v>5.0607073389485642</v>
      </c>
    </row>
    <row r="119" spans="1:10">
      <c r="A119" s="29" t="s">
        <v>25</v>
      </c>
      <c r="B119" s="28">
        <v>0.18099999999999999</v>
      </c>
      <c r="C119" s="25">
        <v>3.4603127103921798</v>
      </c>
      <c r="D119" s="8">
        <v>0</v>
      </c>
      <c r="E119" s="26">
        <v>0</v>
      </c>
      <c r="F119" s="26">
        <v>0</v>
      </c>
      <c r="G119" s="8">
        <f t="shared" si="30"/>
        <v>0.62631660058098448</v>
      </c>
      <c r="H119" s="27">
        <f t="shared" si="29"/>
        <v>2.8339961098111952</v>
      </c>
    </row>
    <row r="120" spans="1:10">
      <c r="A120" s="7" t="s">
        <v>26</v>
      </c>
      <c r="B120" s="28">
        <v>0.63160000000000005</v>
      </c>
      <c r="C120" s="8">
        <v>0.28253670366568773</v>
      </c>
      <c r="D120" s="8">
        <v>0</v>
      </c>
      <c r="E120" s="26">
        <v>0</v>
      </c>
      <c r="F120" s="26">
        <v>0</v>
      </c>
      <c r="G120" s="8">
        <f t="shared" si="30"/>
        <v>0.17845018203524837</v>
      </c>
      <c r="H120" s="27">
        <f t="shared" si="29"/>
        <v>0.10408652163043935</v>
      </c>
    </row>
    <row r="121" spans="1:10" ht="15.75" thickBot="1">
      <c r="A121" s="7"/>
      <c r="B121" s="7"/>
      <c r="C121" s="30">
        <f t="shared" ref="C121:H121" si="31">SUM(C114:C120)</f>
        <v>720.3967103486699</v>
      </c>
      <c r="D121" s="30">
        <f t="shared" si="31"/>
        <v>0</v>
      </c>
      <c r="E121" s="30">
        <f t="shared" si="31"/>
        <v>0</v>
      </c>
      <c r="F121" s="30">
        <f t="shared" si="31"/>
        <v>0</v>
      </c>
      <c r="G121" s="30">
        <f t="shared" si="31"/>
        <v>65.67241385949805</v>
      </c>
      <c r="H121" s="30">
        <f t="shared" si="31"/>
        <v>654.72429648917193</v>
      </c>
      <c r="J121" s="31">
        <f>H107-C121</f>
        <v>0</v>
      </c>
    </row>
    <row r="123" spans="1:10">
      <c r="A123" s="1" t="s">
        <v>0</v>
      </c>
      <c r="B123" s="2"/>
      <c r="C123" s="2"/>
      <c r="D123" s="3"/>
      <c r="E123" s="4"/>
      <c r="F123" s="2"/>
      <c r="G123" s="2"/>
      <c r="H123" s="5"/>
    </row>
    <row r="124" spans="1:10">
      <c r="A124" s="1" t="s">
        <v>1</v>
      </c>
      <c r="B124" s="2"/>
      <c r="C124" s="2"/>
      <c r="D124" s="3"/>
      <c r="E124" s="4"/>
      <c r="F124" s="2"/>
      <c r="G124" s="2"/>
      <c r="H124" s="5"/>
    </row>
    <row r="125" spans="1:10">
      <c r="H125" s="9" t="s">
        <v>3</v>
      </c>
    </row>
    <row r="126" spans="1:10">
      <c r="A126" s="10" t="s">
        <v>48</v>
      </c>
      <c r="B126" s="10"/>
      <c r="C126" s="10"/>
      <c r="D126" s="10"/>
      <c r="E126" s="10"/>
      <c r="F126" s="10"/>
      <c r="G126" s="11"/>
      <c r="H126" s="5"/>
    </row>
    <row r="127" spans="1:10">
      <c r="A127" s="12" t="s">
        <v>5</v>
      </c>
      <c r="B127" s="12" t="s">
        <v>6</v>
      </c>
      <c r="C127" s="12" t="s">
        <v>7</v>
      </c>
      <c r="D127" s="12" t="s">
        <v>8</v>
      </c>
      <c r="E127" s="12" t="s">
        <v>8</v>
      </c>
      <c r="F127" s="12" t="s">
        <v>9</v>
      </c>
      <c r="G127" s="13" t="s">
        <v>10</v>
      </c>
      <c r="H127" s="14" t="s">
        <v>11</v>
      </c>
    </row>
    <row r="128" spans="1:10" ht="26.25">
      <c r="A128" s="15"/>
      <c r="B128" s="15" t="s">
        <v>12</v>
      </c>
      <c r="C128" s="15" t="s">
        <v>49</v>
      </c>
      <c r="D128" s="16" t="s">
        <v>14</v>
      </c>
      <c r="E128" s="16" t="s">
        <v>15</v>
      </c>
      <c r="F128" s="17" t="s">
        <v>16</v>
      </c>
      <c r="G128" s="18" t="s">
        <v>17</v>
      </c>
      <c r="H128" s="19" t="s">
        <v>50</v>
      </c>
    </row>
    <row r="129" spans="1:10">
      <c r="A129" s="20"/>
      <c r="B129" s="20"/>
      <c r="C129" s="21"/>
      <c r="D129" s="21"/>
      <c r="E129" s="20"/>
      <c r="F129" s="20" t="s">
        <v>19</v>
      </c>
      <c r="G129" s="22"/>
      <c r="H129" s="23"/>
    </row>
    <row r="130" spans="1:10">
      <c r="A130" s="7" t="s">
        <v>20</v>
      </c>
      <c r="B130" s="24">
        <v>0</v>
      </c>
      <c r="C130" s="25">
        <v>19.02</v>
      </c>
      <c r="D130" s="8">
        <v>0</v>
      </c>
      <c r="E130" s="26">
        <v>0</v>
      </c>
      <c r="F130" s="26">
        <v>0</v>
      </c>
      <c r="G130" s="8">
        <f t="shared" ref="G130" si="32">ROUND((C130+D130-F130)*B130+(E130*0.5*B130),0)</f>
        <v>0</v>
      </c>
      <c r="H130" s="27">
        <f t="shared" ref="H130:H136" si="33">C130+D130+E130-F130-G130</f>
        <v>19.02</v>
      </c>
    </row>
    <row r="131" spans="1:10">
      <c r="A131" s="7" t="s">
        <v>21</v>
      </c>
      <c r="B131" s="28">
        <v>4.87E-2</v>
      </c>
      <c r="C131" s="25">
        <v>536.57441526363073</v>
      </c>
      <c r="D131" s="8">
        <v>0</v>
      </c>
      <c r="E131" s="26">
        <v>0</v>
      </c>
      <c r="F131" s="26">
        <v>0</v>
      </c>
      <c r="G131" s="8">
        <f>(C131+D131-F131)*B131+(E131*0.5*B131)</f>
        <v>26.131174023338815</v>
      </c>
      <c r="H131" s="27">
        <f t="shared" si="33"/>
        <v>510.44324124029191</v>
      </c>
    </row>
    <row r="132" spans="1:10">
      <c r="A132" s="7" t="s">
        <v>22</v>
      </c>
      <c r="B132" s="28">
        <v>0.31230000000000002</v>
      </c>
      <c r="C132" s="25">
        <v>42.414627088889304</v>
      </c>
      <c r="D132" s="8">
        <v>65</v>
      </c>
      <c r="E132" s="26">
        <v>70</v>
      </c>
      <c r="F132" s="26">
        <v>0</v>
      </c>
      <c r="G132" s="8">
        <f t="shared" ref="G132:G136" si="34">(C132+D132-F132)*B132+(E132*0.5*B132)</f>
        <v>44.476088039860137</v>
      </c>
      <c r="H132" s="27">
        <f t="shared" si="33"/>
        <v>132.93853904902915</v>
      </c>
    </row>
    <row r="133" spans="1:10">
      <c r="A133" s="29" t="s">
        <v>23</v>
      </c>
      <c r="B133" s="28">
        <v>0.25890000000000002</v>
      </c>
      <c r="C133" s="25">
        <v>48.716464166261758</v>
      </c>
      <c r="D133" s="8">
        <v>0</v>
      </c>
      <c r="E133" s="26">
        <v>0</v>
      </c>
      <c r="F133" s="26">
        <v>0</v>
      </c>
      <c r="G133" s="8">
        <f t="shared" si="34"/>
        <v>12.61269257264517</v>
      </c>
      <c r="H133" s="27">
        <f t="shared" si="33"/>
        <v>36.103771593616585</v>
      </c>
    </row>
    <row r="134" spans="1:10">
      <c r="A134" s="29" t="s">
        <v>24</v>
      </c>
      <c r="B134" s="28">
        <v>0.18099999999999999</v>
      </c>
      <c r="C134" s="25">
        <v>5.0607073389485642</v>
      </c>
      <c r="D134" s="8">
        <v>0</v>
      </c>
      <c r="E134" s="26">
        <v>0</v>
      </c>
      <c r="F134" s="26">
        <v>0</v>
      </c>
      <c r="G134" s="8">
        <f t="shared" si="34"/>
        <v>0.91598802834969006</v>
      </c>
      <c r="H134" s="27">
        <f t="shared" si="33"/>
        <v>4.144719310598874</v>
      </c>
    </row>
    <row r="135" spans="1:10">
      <c r="A135" s="29" t="s">
        <v>25</v>
      </c>
      <c r="B135" s="28">
        <v>0.18099999999999999</v>
      </c>
      <c r="C135" s="25">
        <v>2.8339961098111952</v>
      </c>
      <c r="D135" s="8">
        <v>0</v>
      </c>
      <c r="E135" s="26">
        <v>0</v>
      </c>
      <c r="F135" s="26">
        <v>0</v>
      </c>
      <c r="G135" s="8">
        <f t="shared" si="34"/>
        <v>0.51295329587582628</v>
      </c>
      <c r="H135" s="27">
        <f t="shared" si="33"/>
        <v>2.3210428139353692</v>
      </c>
    </row>
    <row r="136" spans="1:10">
      <c r="A136" s="7" t="s">
        <v>26</v>
      </c>
      <c r="B136" s="28">
        <v>0.63160000000000005</v>
      </c>
      <c r="C136" s="8">
        <v>0.10408652163043935</v>
      </c>
      <c r="D136" s="8">
        <v>2.5</v>
      </c>
      <c r="E136" s="26">
        <v>0</v>
      </c>
      <c r="F136" s="26">
        <v>0</v>
      </c>
      <c r="G136" s="8">
        <f t="shared" si="34"/>
        <v>1.6447410470617856</v>
      </c>
      <c r="H136" s="27">
        <f t="shared" si="33"/>
        <v>0.95934547456865382</v>
      </c>
    </row>
    <row r="137" spans="1:10" ht="15.75" thickBot="1">
      <c r="A137" s="7"/>
      <c r="B137" s="7"/>
      <c r="C137" s="30">
        <f t="shared" ref="C137:H137" si="35">SUM(C130:C136)</f>
        <v>654.72429648917193</v>
      </c>
      <c r="D137" s="30">
        <f t="shared" si="35"/>
        <v>67.5</v>
      </c>
      <c r="E137" s="30">
        <f t="shared" si="35"/>
        <v>70</v>
      </c>
      <c r="F137" s="30">
        <f t="shared" si="35"/>
        <v>0</v>
      </c>
      <c r="G137" s="30">
        <f t="shared" si="35"/>
        <v>86.293637007131437</v>
      </c>
      <c r="H137" s="30">
        <f t="shared" si="35"/>
        <v>705.9306594820406</v>
      </c>
      <c r="J137" s="31">
        <f>H121-C137</f>
        <v>0</v>
      </c>
    </row>
    <row r="140" spans="1:10">
      <c r="A140" s="10" t="s">
        <v>51</v>
      </c>
      <c r="B140" s="10"/>
      <c r="C140" s="10"/>
      <c r="D140" s="10"/>
      <c r="E140" s="10"/>
      <c r="F140" s="10"/>
      <c r="G140" s="11"/>
      <c r="H140" s="5"/>
    </row>
    <row r="141" spans="1:10">
      <c r="A141" s="12" t="s">
        <v>5</v>
      </c>
      <c r="B141" s="12" t="s">
        <v>6</v>
      </c>
      <c r="C141" s="12" t="s">
        <v>7</v>
      </c>
      <c r="D141" s="12" t="s">
        <v>8</v>
      </c>
      <c r="E141" s="12" t="s">
        <v>8</v>
      </c>
      <c r="F141" s="12" t="s">
        <v>9</v>
      </c>
      <c r="G141" s="13" t="s">
        <v>10</v>
      </c>
      <c r="H141" s="14" t="s">
        <v>11</v>
      </c>
    </row>
    <row r="142" spans="1:10" ht="26.25">
      <c r="A142" s="15"/>
      <c r="B142" s="15" t="s">
        <v>12</v>
      </c>
      <c r="C142" s="15" t="s">
        <v>52</v>
      </c>
      <c r="D142" s="16" t="s">
        <v>14</v>
      </c>
      <c r="E142" s="16" t="s">
        <v>15</v>
      </c>
      <c r="F142" s="17" t="s">
        <v>16</v>
      </c>
      <c r="G142" s="18" t="s">
        <v>17</v>
      </c>
      <c r="H142" s="19" t="s">
        <v>53</v>
      </c>
    </row>
    <row r="143" spans="1:10">
      <c r="A143" s="20"/>
      <c r="B143" s="20"/>
      <c r="C143" s="21"/>
      <c r="D143" s="21"/>
      <c r="E143" s="20"/>
      <c r="F143" s="20" t="s">
        <v>19</v>
      </c>
      <c r="G143" s="22"/>
      <c r="H143" s="23"/>
    </row>
    <row r="144" spans="1:10">
      <c r="A144" s="7" t="s">
        <v>20</v>
      </c>
      <c r="B144" s="24">
        <v>0</v>
      </c>
      <c r="C144" s="25">
        <v>19.02</v>
      </c>
      <c r="D144" s="8">
        <v>0</v>
      </c>
      <c r="E144" s="26">
        <v>0</v>
      </c>
      <c r="F144" s="26">
        <v>0</v>
      </c>
      <c r="G144" s="8">
        <f t="shared" ref="G144" si="36">ROUND((C144+D144-F144)*B144+(E144*0.5*B144),0)</f>
        <v>0</v>
      </c>
      <c r="H144" s="27">
        <f t="shared" ref="H144:H150" si="37">C144+D144+E144-F144-G144</f>
        <v>19.02</v>
      </c>
    </row>
    <row r="145" spans="1:10">
      <c r="A145" s="7" t="s">
        <v>21</v>
      </c>
      <c r="B145" s="28">
        <v>4.87E-2</v>
      </c>
      <c r="C145" s="25">
        <v>510.44324124029191</v>
      </c>
      <c r="D145" s="8">
        <v>0</v>
      </c>
      <c r="E145" s="26">
        <v>0</v>
      </c>
      <c r="F145" s="26">
        <v>0</v>
      </c>
      <c r="G145" s="8">
        <f>(C145+D145-F145)*B145+(E145*0.5*B145)</f>
        <v>24.858585848402218</v>
      </c>
      <c r="H145" s="27">
        <f t="shared" si="37"/>
        <v>485.58465539188967</v>
      </c>
    </row>
    <row r="146" spans="1:10">
      <c r="A146" s="7" t="s">
        <v>22</v>
      </c>
      <c r="B146" s="28">
        <v>0.31230000000000002</v>
      </c>
      <c r="C146" s="25">
        <v>132.93853904902915</v>
      </c>
      <c r="D146" s="8">
        <v>0</v>
      </c>
      <c r="E146" s="26">
        <v>0</v>
      </c>
      <c r="F146" s="26">
        <v>0</v>
      </c>
      <c r="G146" s="8">
        <f t="shared" ref="G146:G150" si="38">(C146+D146-F146)*B146+(E146*0.5*B146)</f>
        <v>41.516705745011805</v>
      </c>
      <c r="H146" s="27">
        <f t="shared" si="37"/>
        <v>91.421833304017341</v>
      </c>
    </row>
    <row r="147" spans="1:10">
      <c r="A147" s="29" t="s">
        <v>23</v>
      </c>
      <c r="B147" s="28">
        <v>0.25890000000000002</v>
      </c>
      <c r="C147" s="25">
        <v>36.103771593616585</v>
      </c>
      <c r="D147" s="8">
        <v>0</v>
      </c>
      <c r="E147" s="26">
        <v>0</v>
      </c>
      <c r="F147" s="26">
        <v>0</v>
      </c>
      <c r="G147" s="8">
        <f t="shared" si="38"/>
        <v>9.3472664655873352</v>
      </c>
      <c r="H147" s="27">
        <f t="shared" si="37"/>
        <v>26.75650512802925</v>
      </c>
    </row>
    <row r="148" spans="1:10">
      <c r="A148" s="29" t="s">
        <v>24</v>
      </c>
      <c r="B148" s="28">
        <v>0.18099999999999999</v>
      </c>
      <c r="C148" s="25">
        <v>4.144719310598874</v>
      </c>
      <c r="D148" s="8">
        <v>0</v>
      </c>
      <c r="E148" s="26">
        <v>0</v>
      </c>
      <c r="F148" s="26">
        <v>0</v>
      </c>
      <c r="G148" s="8">
        <f t="shared" si="38"/>
        <v>0.75019419521839614</v>
      </c>
      <c r="H148" s="27">
        <f t="shared" si="37"/>
        <v>3.3945251153804779</v>
      </c>
    </row>
    <row r="149" spans="1:10">
      <c r="A149" s="29" t="s">
        <v>25</v>
      </c>
      <c r="B149" s="28">
        <v>0.18099999999999999</v>
      </c>
      <c r="C149" s="25">
        <v>2.3210428139353692</v>
      </c>
      <c r="D149" s="8">
        <v>0</v>
      </c>
      <c r="E149" s="26">
        <v>0</v>
      </c>
      <c r="F149" s="26">
        <v>0</v>
      </c>
      <c r="G149" s="8">
        <f t="shared" si="38"/>
        <v>0.4201087493223018</v>
      </c>
      <c r="H149" s="27">
        <f t="shared" si="37"/>
        <v>1.9009340646130672</v>
      </c>
    </row>
    <row r="150" spans="1:10">
      <c r="A150" s="7" t="s">
        <v>26</v>
      </c>
      <c r="B150" s="28">
        <v>0.63160000000000005</v>
      </c>
      <c r="C150" s="8">
        <v>0.95934547456865382</v>
      </c>
      <c r="D150" s="8">
        <v>0</v>
      </c>
      <c r="E150" s="26">
        <v>0</v>
      </c>
      <c r="F150" s="26">
        <v>0</v>
      </c>
      <c r="G150" s="8">
        <f t="shared" si="38"/>
        <v>0.60592260173756185</v>
      </c>
      <c r="H150" s="27">
        <f t="shared" si="37"/>
        <v>0.35342287283109197</v>
      </c>
    </row>
    <row r="151" spans="1:10" ht="15.75" thickBot="1">
      <c r="A151" s="7"/>
      <c r="B151" s="7"/>
      <c r="C151" s="30">
        <f t="shared" ref="C151:H151" si="39">SUM(C144:C150)</f>
        <v>705.9306594820406</v>
      </c>
      <c r="D151" s="30">
        <f t="shared" si="39"/>
        <v>0</v>
      </c>
      <c r="E151" s="30">
        <f t="shared" si="39"/>
        <v>0</v>
      </c>
      <c r="F151" s="30">
        <f t="shared" si="39"/>
        <v>0</v>
      </c>
      <c r="G151" s="30">
        <f t="shared" si="39"/>
        <v>77.498783605279613</v>
      </c>
      <c r="H151" s="30">
        <f t="shared" si="39"/>
        <v>628.43187587676084</v>
      </c>
      <c r="J151" s="31">
        <f>H137-C151</f>
        <v>0</v>
      </c>
    </row>
  </sheetData>
  <mergeCells count="1">
    <mergeCell ref="A4:H4"/>
  </mergeCells>
  <pageMargins left="0.7" right="0.7" top="0.75" bottom="0.75" header="0.3" footer="0.3"/>
  <pageSetup orientation="portrait" r:id="rId1"/>
  <rowBreaks count="4" manualBreakCount="4">
    <brk id="32" max="7" man="1"/>
    <brk id="62" max="7" man="1"/>
    <brk id="92" max="7" man="1"/>
    <brk id="12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Depreciation Chart</vt:lpstr>
      <vt:lpstr>'Depreciation Chart'!Print_Area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2024-08-27T09:39:12Z</dcterms:created>
  <dcterms:modified xsi:type="dcterms:W3CDTF">2024-08-27T09:46:44Z</dcterms:modified>
</cp:coreProperties>
</file>