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Abhinav Chaturvedi's Assignments\In-Progress\VIS(2024-25)-PL391-341-462_Jain Infra\Report\"/>
    </mc:Choice>
  </mc:AlternateContent>
  <xr:revisionPtr revIDLastSave="0" documentId="13_ncr:1_{844060B1-6336-44F0-8239-DF4A0D5E2D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3" i="1"/>
  <c r="F14" i="1"/>
  <c r="F13" i="1"/>
  <c r="F12" i="1"/>
  <c r="G4" i="1"/>
  <c r="E4" i="1"/>
  <c r="F4" i="1" s="1"/>
  <c r="E3" i="1"/>
  <c r="F3" i="1" s="1"/>
  <c r="G3" i="1" s="1"/>
</calcChain>
</file>

<file path=xl/sharedStrings.xml><?xml version="1.0" encoding="utf-8"?>
<sst xmlns="http://schemas.openxmlformats.org/spreadsheetml/2006/main" count="7" uniqueCount="7">
  <si>
    <t>https://www.magicbricks.com/propertyDetails/5-BHK-3650-Sq-ft-Multistorey-Apartment-FOR-Sale-Ballygunge-in-Kolkata&amp;id=4d423733373737323933</t>
  </si>
  <si>
    <t>SBUA</t>
  </si>
  <si>
    <t>Rate of SBUA</t>
  </si>
  <si>
    <t>Rate</t>
  </si>
  <si>
    <t>Price Cr.</t>
  </si>
  <si>
    <t>Price Rs.</t>
  </si>
  <si>
    <t>https://www.magicbricks.com/propertyDetails/3-BHK-2475-Sq-ft-Multistorey-Apartment-FOR-Sale-Ballygunge-in-Kolkata-r1&amp;id=4d423534363332353533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</si>
</sst>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3" fontId="0" fillId="0" borderId="0" xfId="0" applyNumberForma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abSelected="1" workbookViewId="0">
      <selection activeCell="G18" sqref="G18"/>
    </sheetView>
  </sheetViews>
  <sheetFormatPr defaultRowHeight="15" x14ac:dyDescent="0.25"/>
  <cols>
    <col min="2" max="2" width="31.28515625" customWidth="1"/>
    <col min="3" max="3" width="9.28515625" style="2" bestFit="1" customWidth="1"/>
    <col min="4" max="4" width="9.28515625" style="1" bestFit="1" customWidth="1"/>
    <col min="5" max="5" width="14.28515625" style="2" bestFit="1" customWidth="1"/>
    <col min="6" max="6" width="13.42578125" style="2" bestFit="1" customWidth="1"/>
    <col min="7" max="7" width="10" bestFit="1" customWidth="1"/>
    <col min="8" max="8" width="11.5703125" bestFit="1" customWidth="1"/>
  </cols>
  <sheetData>
    <row r="2" spans="2:8" x14ac:dyDescent="0.25">
      <c r="C2" s="2" t="s">
        <v>1</v>
      </c>
      <c r="D2" s="1" t="s">
        <v>4</v>
      </c>
      <c r="E2" s="1" t="s">
        <v>5</v>
      </c>
      <c r="F2" s="2" t="s">
        <v>2</v>
      </c>
      <c r="G2" s="2" t="s">
        <v>3</v>
      </c>
    </row>
    <row r="3" spans="2:8" x14ac:dyDescent="0.25">
      <c r="B3" t="s">
        <v>0</v>
      </c>
      <c r="C3" s="2">
        <v>3650</v>
      </c>
      <c r="D3" s="1">
        <v>5.47</v>
      </c>
      <c r="E3" s="2">
        <f>D3*10^7</f>
        <v>54700000</v>
      </c>
      <c r="F3" s="2">
        <f>E3/C3</f>
        <v>14986.301369863013</v>
      </c>
      <c r="G3" s="2">
        <f>F3*0.9</f>
        <v>13487.671232876712</v>
      </c>
    </row>
    <row r="4" spans="2:8" x14ac:dyDescent="0.25">
      <c r="B4" t="s">
        <v>6</v>
      </c>
      <c r="C4" s="2">
        <v>2475</v>
      </c>
      <c r="D4" s="1">
        <v>3</v>
      </c>
      <c r="E4" s="2">
        <f>D4*10^7</f>
        <v>30000000</v>
      </c>
      <c r="F4" s="2">
        <f>E4/C4</f>
        <v>12121.212121212122</v>
      </c>
      <c r="G4" s="2">
        <f>F4</f>
        <v>12121.212121212122</v>
      </c>
    </row>
    <row r="9" spans="2:8" x14ac:dyDescent="0.25">
      <c r="H9">
        <v>2500</v>
      </c>
    </row>
    <row r="10" spans="2:8" x14ac:dyDescent="0.25">
      <c r="F10" s="2">
        <v>4310</v>
      </c>
      <c r="H10" s="5">
        <f>H9*F10</f>
        <v>10775000</v>
      </c>
    </row>
    <row r="11" spans="2:8" x14ac:dyDescent="0.25">
      <c r="F11" s="2">
        <v>12500</v>
      </c>
    </row>
    <row r="12" spans="2:8" x14ac:dyDescent="0.25">
      <c r="F12" s="2">
        <f>F11*F10</f>
        <v>53875000</v>
      </c>
      <c r="H12" s="4">
        <v>53726844</v>
      </c>
    </row>
    <row r="13" spans="2:8" x14ac:dyDescent="0.25">
      <c r="F13" s="2">
        <f>F12*0.85</f>
        <v>45793750</v>
      </c>
      <c r="H13" s="3">
        <f>H12/F12</f>
        <v>0.99725000464037128</v>
      </c>
    </row>
    <row r="14" spans="2:8" x14ac:dyDescent="0.25">
      <c r="F14" s="2">
        <f>F12*0.75</f>
        <v>40406250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2015-06-05T18:17:20Z</dcterms:created>
  <dcterms:modified xsi:type="dcterms:W3CDTF">2024-10-24T05:47:09Z</dcterms:modified>
</cp:coreProperties>
</file>