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Y:\Yeshpal-(IB)\Restructuring\Gupta Power Infrastructure Limited\IRL\"/>
    </mc:Choice>
  </mc:AlternateContent>
  <xr:revisionPtr revIDLastSave="0" documentId="13_ncr:1_{AB26411D-05C2-4D8E-9A0B-BBEAD4A63397}" xr6:coauthVersionLast="47" xr6:coauthVersionMax="47" xr10:uidLastSave="{00000000-0000-0000-0000-000000000000}"/>
  <bookViews>
    <workbookView xWindow="-108" yWindow="-108" windowWidth="23256" windowHeight="12456" firstSheet="1" activeTab="3" xr2:uid="{790AD27F-6826-453E-9D60-1B791F09BEB1}"/>
  </bookViews>
  <sheets>
    <sheet name="FDD" sheetId="1" state="hidden" r:id="rId1"/>
    <sheet name="TEV" sheetId="2" r:id="rId2"/>
    <sheet name="TEV (2)" sheetId="6" state="hidden" r:id="rId3"/>
    <sheet name="Valuation" sheetId="3" r:id="rId4"/>
    <sheet name="Valuation (2)" sheetId="5" state="hidden" r:id="rId5"/>
  </sheets>
  <definedNames>
    <definedName name="_xlnm._FilterDatabase" localSheetId="1" hidden="1">TEV!$A$3:$D$23</definedName>
    <definedName name="_xlnm._FilterDatabase" localSheetId="2" hidden="1">'TEV (2)'!$A$39:$D$60</definedName>
    <definedName name="_xlnm._FilterDatabase" localSheetId="3" hidden="1">Valuation!$A$2:$D$22</definedName>
    <definedName name="_xlnm._FilterDatabase" localSheetId="4" hidden="1">'Valuation (2)'!$A$45:$D$65</definedName>
    <definedName name="_xlnm.Print_Titles" localSheetId="0">FDD!$1:$2</definedName>
    <definedName name="_xlnm.Print_Titles" localSheetId="1">TEV!$1:$2</definedName>
    <definedName name="_xlnm.Print_Titles" localSheetId="2">'TEV (2)'!$1:$2</definedName>
    <definedName name="_xlnm.Print_Titles" localSheetId="3">Valuation!$1:$1</definedName>
    <definedName name="_xlnm.Print_Titles" localSheetId="4">'Valuation (2)'!$1:$2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1" i="6" l="1"/>
  <c r="A42" i="6" s="1"/>
  <c r="A43" i="6" s="1"/>
  <c r="A44" i="6" s="1"/>
  <c r="A45" i="6" s="1"/>
  <c r="A46" i="6" s="1"/>
  <c r="A47" i="6" s="1"/>
  <c r="A48" i="6" s="1"/>
  <c r="A49" i="6" s="1"/>
  <c r="A50" i="6" s="1"/>
  <c r="A51" i="6" s="1"/>
  <c r="A52" i="6" s="1"/>
  <c r="A53" i="6" s="1"/>
  <c r="A54" i="6" s="1"/>
  <c r="A55" i="6" s="1"/>
  <c r="A56" i="6" s="1"/>
  <c r="A57" i="6" s="1"/>
  <c r="A58" i="6" s="1"/>
  <c r="A59" i="6" s="1"/>
  <c r="A60" i="6" s="1"/>
  <c r="A33" i="6"/>
  <c r="A34" i="6" s="1"/>
  <c r="A35" i="6" s="1"/>
  <c r="A36" i="6" s="1"/>
  <c r="A32" i="6"/>
  <c r="A26" i="6"/>
  <c r="A27" i="6" s="1"/>
  <c r="A28" i="6" s="1"/>
  <c r="A29" i="6" s="1"/>
  <c r="A30" i="6" s="1"/>
  <c r="A22" i="6"/>
  <c r="A23" i="6" s="1"/>
  <c r="A24" i="6" s="1"/>
  <c r="A19" i="6"/>
  <c r="A20" i="6" s="1"/>
  <c r="A5" i="6"/>
  <c r="A6" i="6" s="1"/>
  <c r="A7" i="6" s="1"/>
  <c r="A8" i="6" s="1"/>
  <c r="A9" i="6" s="1"/>
  <c r="A10" i="6" s="1"/>
  <c r="A11" i="6" s="1"/>
  <c r="A12" i="6" s="1"/>
  <c r="A13" i="6" s="1"/>
  <c r="A14" i="6" s="1"/>
  <c r="A15" i="6" s="1"/>
  <c r="A16" i="6" s="1"/>
  <c r="A28" i="5"/>
  <c r="A29" i="5" s="1"/>
  <c r="A30" i="5" s="1"/>
  <c r="A31" i="5" s="1"/>
  <c r="A32" i="5" s="1"/>
  <c r="A33" i="5" s="1"/>
  <c r="A34" i="5" s="1"/>
  <c r="A35" i="5" s="1"/>
  <c r="A36" i="5" s="1"/>
  <c r="A27" i="5"/>
  <c r="A16" i="5"/>
  <c r="A17" i="5" s="1"/>
  <c r="A18" i="5" s="1"/>
  <c r="A19" i="5" s="1"/>
  <c r="A20" i="5" s="1"/>
  <c r="A21" i="5" s="1"/>
  <c r="A22" i="5" s="1"/>
  <c r="A23" i="5" s="1"/>
  <c r="A24" i="5" s="1"/>
  <c r="A5" i="5"/>
  <c r="A6" i="5" s="1"/>
  <c r="A7" i="5" s="1"/>
  <c r="A8" i="5" s="1"/>
  <c r="A9" i="5" s="1"/>
  <c r="A10" i="5" s="1"/>
  <c r="A11" i="5" s="1"/>
  <c r="A12" i="5" s="1"/>
  <c r="A13" i="5" s="1"/>
  <c r="A14" i="5" s="1"/>
  <c r="A4" i="2" l="1"/>
  <c r="A5" i="2" s="1"/>
  <c r="A6" i="2" s="1"/>
  <c r="A7" i="2" s="1"/>
  <c r="A8" i="2" s="1"/>
  <c r="A9" i="2" s="1"/>
  <c r="A10" i="2" s="1"/>
  <c r="A11" i="2" s="1"/>
  <c r="A12" i="2" s="1"/>
  <c r="A13" i="2" s="1"/>
  <c r="A14" i="2" s="1"/>
  <c r="A15" i="2" s="1"/>
  <c r="A16" i="2" s="1"/>
  <c r="A17" i="2" s="1"/>
  <c r="A18" i="2" s="1"/>
  <c r="A19" i="2" s="1"/>
  <c r="A20" i="2" s="1"/>
  <c r="A21" i="2" s="1"/>
  <c r="A22" i="2" s="1"/>
  <c r="A23" i="2" s="1"/>
  <c r="A5" i="1"/>
  <c r="A6" i="1" s="1"/>
  <c r="A7" i="1" s="1"/>
  <c r="A8" i="1" s="1"/>
  <c r="A9" i="1" s="1"/>
  <c r="A10" i="1" s="1"/>
  <c r="A11" i="1" s="1"/>
  <c r="A12" i="1" s="1"/>
  <c r="A35" i="1"/>
  <c r="A36" i="1" s="1"/>
  <c r="A37" i="1" s="1"/>
  <c r="A38" i="1" s="1"/>
  <c r="A19" i="1"/>
  <c r="A20" i="1" s="1"/>
  <c r="A21" i="1" s="1"/>
  <c r="A22" i="1" s="1"/>
  <c r="A23" i="1" s="1"/>
  <c r="A24" i="1" s="1"/>
  <c r="A25" i="1" s="1"/>
  <c r="A26" i="1" s="1"/>
  <c r="A27" i="1" s="1"/>
  <c r="A28" i="1" s="1"/>
  <c r="A29" i="1" s="1"/>
  <c r="A30" i="1" s="1"/>
  <c r="A31" i="1" s="1"/>
  <c r="A32" i="1" s="1"/>
  <c r="A13" i="1" l="1"/>
  <c r="A14" i="1" s="1"/>
  <c r="A15" i="1" s="1"/>
</calcChain>
</file>

<file path=xl/sharedStrings.xml><?xml version="1.0" encoding="utf-8"?>
<sst xmlns="http://schemas.openxmlformats.org/spreadsheetml/2006/main" count="381" uniqueCount="197">
  <si>
    <t>Status</t>
  </si>
  <si>
    <t>Date of Receipt</t>
  </si>
  <si>
    <t>Original bank sanction note/ Latest review note/ IM</t>
  </si>
  <si>
    <t>Copy of report for pending capex/ restarting capex, if any</t>
  </si>
  <si>
    <t>Existing TEV study, if any</t>
  </si>
  <si>
    <t>Existing Linked excel financial model</t>
  </si>
  <si>
    <t>Details of Plant &amp; Machinery at site with year of installation, capacity details etc along with copies of relevant approvals.</t>
  </si>
  <si>
    <t>Copies of relevant of documents with respect to ongoing or previous Legal/Regulatory compliance cases including that of arbitration/conciliation matter(i.e cases filed by/against the company)</t>
  </si>
  <si>
    <t>Details of all ongoing projects/completed projects</t>
  </si>
  <si>
    <t>Details of certifications/awards etc.</t>
  </si>
  <si>
    <t>Number of employees</t>
  </si>
  <si>
    <t>List of customers,suppliers etc.</t>
  </si>
  <si>
    <t>Details of collaborations along with agreements</t>
  </si>
  <si>
    <t>Insurance policy documents</t>
  </si>
  <si>
    <t>A</t>
  </si>
  <si>
    <t>Financial IRL</t>
  </si>
  <si>
    <t>B</t>
  </si>
  <si>
    <t>Operational IRL</t>
  </si>
  <si>
    <t>Minutes of Meeting post account was classified as NPA</t>
  </si>
  <si>
    <t>Bank communications including Substitution notice / Loan recall notice / Demand Notice</t>
  </si>
  <si>
    <t>Legal IRL</t>
  </si>
  <si>
    <t>C</t>
  </si>
  <si>
    <t>Current status of all the regulatory approvals (Such as Factory License, Pollution Control etc)</t>
  </si>
  <si>
    <t>Copy of TSR Report</t>
  </si>
  <si>
    <t>Details of all the utilities along with relevant documents</t>
  </si>
  <si>
    <t>Details of all the business segment of the company. Also, please provide breakup of product and services.</t>
  </si>
  <si>
    <t>Any non-compliance notice from Regulatory Authorities, if any</t>
  </si>
  <si>
    <t>Break-up of revenue into domestic and international (export) market.</t>
  </si>
  <si>
    <t>Details of all the JV's/Subsidiaries</t>
  </si>
  <si>
    <t>Sr No</t>
  </si>
  <si>
    <t>Requirements</t>
  </si>
  <si>
    <t>Management Remarks</t>
  </si>
  <si>
    <t>Review of Borrower</t>
  </si>
  <si>
    <t>Detailed Product wise bifurcation of revenue and expenses</t>
  </si>
  <si>
    <t>Detailed sectorial and geogriphical bifurcation of the revenue of last 5 Years</t>
  </si>
  <si>
    <t>Detailed note on Existing production capabilities, existing and target market, existing and target customers etc.</t>
  </si>
  <si>
    <t>Details of Existing and target Promoters, Directors, KMP and Key Employees containg the details of their qualification, achievements, past experience etc.</t>
  </si>
  <si>
    <t>Detailed note on organisation structure : departments, verticals etc.</t>
  </si>
  <si>
    <t>Detailed note on Financial Stress to the company.</t>
  </si>
  <si>
    <t>Detailed note on Contingent liabilites containing Current status, Expert opinion and management comments</t>
  </si>
  <si>
    <t>Details of any long term contracts entered by the company</t>
  </si>
  <si>
    <t>Detailed order book of last 5 years</t>
  </si>
  <si>
    <t>Stock Audit report as on date of Valuation</t>
  </si>
  <si>
    <t>List of the company's listed direct comparable companies having similar business.</t>
  </si>
  <si>
    <t>Regulatory and Compliances</t>
  </si>
  <si>
    <t>Lists of regulatory approvals and permits already received along with its supportings</t>
  </si>
  <si>
    <t>Details of any defaults incurred previously</t>
  </si>
  <si>
    <t>CAPEX</t>
  </si>
  <si>
    <t>Detailed FAR containing asset wise Gross Block, Net Block, Purchase date,</t>
  </si>
  <si>
    <t>Details of Historical Major CAPEX incurred</t>
  </si>
  <si>
    <t>Detailed management plan for future CAPEX</t>
  </si>
  <si>
    <t>Financial Projections</t>
  </si>
  <si>
    <t>Date of Valuation/TEV</t>
  </si>
  <si>
    <t>Financial statements as on date of Valuation / TEV</t>
  </si>
  <si>
    <t>Detailed linked Financial projections as on valuation date containing basis of each assumptions and historical figures</t>
  </si>
  <si>
    <t>Details of Existing Loans, its repayment schedule along with its supportings</t>
  </si>
  <si>
    <t>Detailed note and terms of proposed transaction</t>
  </si>
  <si>
    <t>Historical Data</t>
  </si>
  <si>
    <t>Details of Working capital limits available and future estimates</t>
  </si>
  <si>
    <t>Division wise expenses details</t>
  </si>
  <si>
    <t>Capex Incured</t>
  </si>
  <si>
    <t>Historical product and division wise EBIDTA %</t>
  </si>
  <si>
    <t xml:space="preserve">For all locations </t>
  </si>
  <si>
    <t>Management Comments</t>
  </si>
  <si>
    <t>Copy of Latest Title Search Report (TSR)</t>
  </si>
  <si>
    <t>Certified copy of survey/sazra map if located in agricultural area and agricultural land parcel converted to industrial</t>
  </si>
  <si>
    <t>Copy of approved zoning plan</t>
  </si>
  <si>
    <t>Copy of approved layout plan</t>
  </si>
  <si>
    <t>Copy of change of land use (CLU) in case of conversion</t>
  </si>
  <si>
    <t>Charges paid to the government for CLU or other expenses</t>
  </si>
  <si>
    <t>Details of any government dues/liabilities other than CLU related</t>
  </si>
  <si>
    <t>Copy of latest lease rent, demand letter, payment receipt (in case of lease hold)</t>
  </si>
  <si>
    <t>Copy of sub-lease/rent deed, if applicable</t>
  </si>
  <si>
    <t>Copy of Allotment Letter</t>
  </si>
  <si>
    <t>Copy of sanctioned plan along with forwarding letter duly signed and stamped by local authority</t>
  </si>
  <si>
    <t>Technical details of building as : • Year of construction • Type of structure• Type of roofing• Height of structure• Built-up area• Nos. of floors• Nos. of buildings</t>
  </si>
  <si>
    <t>Copy of completion/occupation certificate</t>
  </si>
  <si>
    <t>Copy of structure stability certificate</t>
  </si>
  <si>
    <t>Copy of building insurance</t>
  </si>
  <si>
    <t>Copy of receipt of last paid property tax</t>
  </si>
  <si>
    <t>Details of any government dues/liabilities other than property tax</t>
  </si>
  <si>
    <t>Copy of approvals if applicable: • Height clearance• Environmental clearance• Pollution • Fire NOC</t>
  </si>
  <si>
    <t>Copy of latest updated FAR (Fixed Assets Register)</t>
  </si>
  <si>
    <t>Copy of process flowchart</t>
  </si>
  <si>
    <t>Copy of machine layout</t>
  </si>
  <si>
    <t>Copy of invoices of all machines (80% by gross block)</t>
  </si>
  <si>
    <t>Details of Preventive and precautionary maintenance for all machines (80% by gross block)</t>
  </si>
  <si>
    <t>Details of major repair expenses incurred in last 36 months and planned for project useful life</t>
  </si>
  <si>
    <t>Design Capacity along with Capacity Utilization of last 36 months</t>
  </si>
  <si>
    <t>Details of downtime in last 36 months with reason and related expenses of cost to cure</t>
  </si>
  <si>
    <t>Divisional-wise profit &amp; loss and balance sheet for last 5 years</t>
  </si>
  <si>
    <t>Date of NPA by all the lenders.</t>
  </si>
  <si>
    <r>
      <t xml:space="preserve">Latest test reports such as Hydro Test, Wall thickness, Structural Test and any other test </t>
    </r>
    <r>
      <rPr>
        <b/>
        <sz val="11"/>
        <color theme="1"/>
        <rFont val="Calibri"/>
        <family val="2"/>
        <scheme val="minor"/>
      </rPr>
      <t>(If applicable)</t>
    </r>
  </si>
  <si>
    <t>D</t>
  </si>
  <si>
    <t>E</t>
  </si>
  <si>
    <t xml:space="preserve">Tangible Assets-Land </t>
  </si>
  <si>
    <t xml:space="preserve">Tangible Assets-Factory Buildings </t>
  </si>
  <si>
    <t xml:space="preserve">Tangible Assets-Plant &amp; Machinery </t>
  </si>
  <si>
    <t>Present operational details of the plant/project which may include plant capacity utilisation rates, production capabilities, &amp; market it caters to, copy of Engineer’s certificate, plant layouts, etc.</t>
  </si>
  <si>
    <t>Details of Order backlog</t>
  </si>
  <si>
    <t>Details of existing restructuring proposal, if any along with the Term sheet</t>
  </si>
  <si>
    <t>TEV Remarks</t>
  </si>
  <si>
    <t>Valuer Comments</t>
  </si>
  <si>
    <t>FDD Remarks</t>
  </si>
  <si>
    <t>Copy of ownership documents (whichever is applicable) - Sale Deed, Lease Deed, Transfer Deed, General Power of Attorney (GPA), Conveyance Deed</t>
  </si>
  <si>
    <t>Detailed note on Existing business of GPIL</t>
  </si>
  <si>
    <t>Lists of approvals company is envisaging to receive along with its timelines and estimated costs</t>
  </si>
  <si>
    <t>Copy of valuation report undertaken by Banks or Company, if any</t>
  </si>
  <si>
    <t>Copy of last Forensic Audit Report</t>
  </si>
  <si>
    <r>
      <t xml:space="preserve">Detailed </t>
    </r>
    <r>
      <rPr>
        <b/>
        <sz val="11"/>
        <color rgb="FF000000"/>
        <rFont val="Calibri"/>
        <family val="2"/>
      </rPr>
      <t>5 year</t>
    </r>
    <r>
      <rPr>
        <sz val="11"/>
        <color rgb="FF000000"/>
        <rFont val="Calibri"/>
        <family val="2"/>
      </rPr>
      <t xml:space="preserve"> Historical </t>
    </r>
    <r>
      <rPr>
        <b/>
        <sz val="11"/>
        <color rgb="FF000000"/>
        <rFont val="Calibri"/>
        <family val="2"/>
      </rPr>
      <t>Division wise and product wise</t>
    </r>
    <r>
      <rPr>
        <sz val="11"/>
        <color rgb="FF000000"/>
        <rFont val="Calibri"/>
        <family val="2"/>
      </rPr>
      <t xml:space="preserve"> details viz. Capacity, Capacity Utilisation, No. of operating days, Avg. Price, Raw Material Details, Material Wise average purchase price and Input - Output Ratio</t>
    </r>
  </si>
  <si>
    <t>Details of SARFAESI actions taken by the lenders till date</t>
  </si>
  <si>
    <t>Status of the application filed by secured financial creditors of the company, if any</t>
  </si>
  <si>
    <t>Debt Outstanding (Lender wise &amp; credit fcility wise) as on 31st July 2024</t>
  </si>
  <si>
    <t>Copy of audited financial statements including notes to accounts, director's report, auditor's report and tax audit reports for the last 7 financial years ending on 31st March 2024</t>
  </si>
  <si>
    <t>Target shareholding pattern</t>
  </si>
  <si>
    <t>Copy of approvals if applicable: •Boiler Registration •NoC from explosive department •Fire NoC •Lift NoC •Factory Inspector •Other</t>
  </si>
  <si>
    <t>Technical details such as; •Serial no. •Asset tag no. •Invoice No. •Capitalise value •Location on shop floor •Make •Model</t>
  </si>
  <si>
    <t>M/s Gupta Power Infrastructure Ltd : Requirements for FDD as on 2nd September 2024</t>
  </si>
  <si>
    <t>Partially received (From FY 19 to FY 22)</t>
  </si>
  <si>
    <t>Received</t>
  </si>
  <si>
    <t>SL 11 - 13(2) &amp; 13(4) notices received (yet to be checked)</t>
  </si>
  <si>
    <t>Received (Yet to be checked) (Ref SL no.3)</t>
  </si>
  <si>
    <t>ASM Audit Report (Last 4 quarters) - upto Dec 2022</t>
  </si>
  <si>
    <t>Details of legal suits against the company.</t>
  </si>
  <si>
    <t>Certificate of Incorporation</t>
  </si>
  <si>
    <t> Any previous Project Report/ IM/ Teaser prepared, if any</t>
  </si>
  <si>
    <t>Last 3-5 audited financial statements &amp; Balance sheets of the company.</t>
  </si>
  <si>
    <t>Nature of Business of the company</t>
  </si>
  <si>
    <t>Any previous Financial Model of the company in excel</t>
  </si>
  <si>
    <t>Present business challenges in front of the company.</t>
  </si>
  <si>
    <t>Detailed reason for the company stress situation.</t>
  </si>
  <si>
    <t>Details of the manufacturing facility/Infrastructures with capacity</t>
  </si>
  <si>
    <t>Describe Current Status of the facility with average of last 6 months Capacity Utilization</t>
  </si>
  <si>
    <t>Write-up of the details of the promoters &amp; KMP (Name, Age, Qualification, Experience in the subject Industry) and Plant Head Details unit wise.</t>
  </si>
  <si>
    <t>Current debt structure of the company with Bank wise total exposure and balance payment.</t>
  </si>
  <si>
    <t>List of the Raw material required with grade and specifications.</t>
  </si>
  <si>
    <t>List of Major raw material suppliers.</t>
  </si>
  <si>
    <t>List of confirmed customer-line with quantity supply.</t>
  </si>
  <si>
    <t>List of statutory approvals required to be obtained/already obtained with its status</t>
  </si>
  <si>
    <t>Details of the different products and by products with its specification (Product with capacity to be built up and processes you are planning to adopt). Also share the bills for reference to decide the pricing.</t>
  </si>
  <si>
    <t>Manufacturing Process chart.</t>
  </si>
  <si>
    <t>Details of company Tax &amp; business liabilities other than loans from Banks.</t>
  </si>
  <si>
    <t>Details of the contingent liabilities of the company.</t>
  </si>
  <si>
    <t>Details of the dues to the creditors.</t>
  </si>
  <si>
    <t>Shared</t>
  </si>
  <si>
    <t>Not Available</t>
  </si>
  <si>
    <t>Pending</t>
  </si>
  <si>
    <t>Comments</t>
  </si>
  <si>
    <t>Asset Type</t>
  </si>
  <si>
    <t>Data Required</t>
  </si>
  <si>
    <t>Land</t>
  </si>
  <si>
    <t>Title deed documents of the land (Sale deed/ Lease deed etc.) in soft copy.</t>
  </si>
  <si>
    <t> Details of Land in a consolidated sheet with location.</t>
  </si>
  <si>
    <t>Change of Land Use document if any.</t>
  </si>
  <si>
    <t>Copy of Title Search Report</t>
  </si>
  <si>
    <t>Cizra/Sazra Map</t>
  </si>
  <si>
    <t>Building</t>
  </si>
  <si>
    <t>Approved Map (Should be having an area chart of the building &amp; Plant layout necessarily).</t>
  </si>
  <si>
    <t>Building Sheet having covered area, height of separate buildings, no. of floors, type of construction etc. - Please fill out the attached RK Building Sheet with the details. Also, please make sure the only those buildings &amp; structures are included on this sheet which are not been capitalized in Plant &amp; Machinery and are co- relating with the items under Buildings head in FAR.</t>
  </si>
  <si>
    <t>Structure stability certificate</t>
  </si>
  <si>
    <t>Copy building insurance</t>
  </si>
  <si>
    <t>NoCs such Height clearance, fire NoC etc.</t>
  </si>
  <si>
    <t>Plant &amp; Machinery</t>
  </si>
  <si>
    <t>Plant &amp; Machinery and other Fixed Asset Register (FAR) in xls format (Minimally should be having Machine name, Machine Description, M/c Identification no., Manufacturer name, origin Country Name, Capacity, Capitalization Date, Capitalization Value, Block value, Weight of each machines) - Please provide us the detailed break-up of Hard Cost &amp; Soft Cost separately against each item in the FAR</t>
  </si>
  <si>
    <t>Other Plant approvals (Firefighting NOC/ Factory license/ Boiler license, Pollution control NOC/ Environment clearance from MoEF/ Petroleum &amp; explosives storage NOC etc.)</t>
  </si>
  <si>
    <t>Plant layout.</t>
  </si>
  <si>
    <t>Major maintenance Record of the plant in last 3 year</t>
  </si>
  <si>
    <t>Capacity Utilization from past 5 year</t>
  </si>
  <si>
    <t>Plant Process Chart.</t>
  </si>
  <si>
    <t>Technical Dairy along with specification of major machines.</t>
  </si>
  <si>
    <t>Any major fault in the Plant since its COD. Sequence of events for project execution till date.</t>
  </si>
  <si>
    <t>Copy of PPA</t>
  </si>
  <si>
    <r>
      <t>Latest copy of Project Information Memorandum for Cost Overrun (COR)</t>
    </r>
    <r>
      <rPr>
        <i/>
        <sz val="11"/>
        <color rgb="FF000000"/>
        <rFont val="Arial"/>
        <family val="2"/>
      </rPr>
      <t> (if any)</t>
    </r>
  </si>
  <si>
    <t>Refer Annual Report</t>
  </si>
  <si>
    <t>Data</t>
  </si>
  <si>
    <t>Refer VDR</t>
  </si>
  <si>
    <t>Refer PIM</t>
  </si>
  <si>
    <t>Not Applicable</t>
  </si>
  <si>
    <t>Assuming not available</t>
  </si>
  <si>
    <t>Recevied</t>
  </si>
  <si>
    <t>Recevied (From PIM)</t>
  </si>
  <si>
    <t>Available as on 31.3.24 as per PIM</t>
  </si>
  <si>
    <t>Partly Pending</t>
  </si>
  <si>
    <t>Shared via mail dated 4 Sept 2024</t>
  </si>
  <si>
    <t>The borrower has been extended working capital facilities and no term loans. Hence, not applicable</t>
  </si>
  <si>
    <t>Refer PIM. Shared via mail dated 4 Sept 2024</t>
  </si>
  <si>
    <t>Please refer to the Restructutring Proposal. Page no. 24</t>
  </si>
  <si>
    <t>Please refer to the Restructutring Proposal Page no. 4, Although, productwise Installed capacity and Actual utilisation is not available</t>
  </si>
  <si>
    <t>Chennai Plant is Closed since 1 year.
Khurda and Kashipur Plant are operating on low capacity, as informed by the lead bank during the call dated 2 Sept 2024</t>
  </si>
  <si>
    <t>Please refer to the Restructutring Proposal. Page no. 2</t>
  </si>
  <si>
    <t>Please refer to the Restructutring Proposal. Page no. 21 (Order Book Position as on 31 Aug 2023). However, latest order book not available</t>
  </si>
  <si>
    <t>Please refer to the Restructutring Proposal, Page No. 6. However, Bills are not available</t>
  </si>
  <si>
    <t>Please refer to the Restructutring Proposal, Page No. 8 onwards</t>
  </si>
  <si>
    <t>Please refer to the Restructutring Proposal, Page No. 20 (as on 31.3.23)</t>
  </si>
  <si>
    <t>Shared via mail dated 4 Sept 2024  (Summary of Valuation Reports)</t>
  </si>
  <si>
    <t>Refer VDR (SL. NO 10)</t>
  </si>
  <si>
    <t>M/s Gupta Power Infrastructure Ltd : Requirements for FDD as on 4th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</si>
</sst>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0"/>
      <color rgb="FF000000"/>
      <name val="Calibri"/>
      <family val="2"/>
      <scheme val="minor"/>
    </font>
    <font>
      <b/>
      <sz val="11"/>
      <color rgb="FF000000"/>
      <name val="Calibri"/>
      <family val="2"/>
    </font>
    <font>
      <sz val="11"/>
      <color rgb="FF000000"/>
      <name val="Calibri"/>
      <family val="2"/>
    </font>
    <font>
      <b/>
      <sz val="11"/>
      <color rgb="FF000000"/>
      <name val="Calibri"/>
      <family val="2"/>
    </font>
    <font>
      <sz val="10"/>
      <color rgb="FF000000"/>
      <name val="Calibri"/>
      <family val="2"/>
      <scheme val="minor"/>
    </font>
    <font>
      <sz val="11"/>
      <color rgb="FF000000"/>
      <name val="Calibri"/>
      <family val="2"/>
    </font>
    <font>
      <b/>
      <sz val="10"/>
      <color rgb="FF000000"/>
      <name val="Calibri"/>
      <family val="2"/>
      <scheme val="minor"/>
    </font>
    <font>
      <b/>
      <sz val="11"/>
      <color theme="1"/>
      <name val="Calibri"/>
      <family val="2"/>
      <scheme val="minor"/>
    </font>
    <font>
      <sz val="11"/>
      <color theme="1"/>
      <name val="Calibri"/>
      <family val="2"/>
    </font>
    <font>
      <b/>
      <sz val="11"/>
      <name val="Calibri"/>
      <family val="2"/>
    </font>
    <font>
      <sz val="11"/>
      <color rgb="FF000000"/>
      <name val="Arial"/>
      <family val="2"/>
    </font>
    <font>
      <i/>
      <sz val="11"/>
      <color rgb="FF000000"/>
      <name val="Arial"/>
      <family val="2"/>
    </font>
    <font>
      <b/>
      <sz val="11"/>
      <name val="Arial"/>
      <family val="2"/>
    </font>
  </fonts>
  <fills count="12">
    <fill>
      <patternFill patternType="none"/>
    </fill>
    <fill>
      <patternFill patternType="gray125"/>
    </fill>
    <fill>
      <patternFill patternType="solid">
        <fgColor rgb="FFFFC000"/>
        <bgColor indexed="64"/>
      </patternFill>
    </fill>
    <fill>
      <patternFill patternType="solid">
        <fgColor rgb="FFD8D8D8"/>
        <bgColor rgb="FFD8D8D8"/>
      </patternFill>
    </fill>
    <fill>
      <patternFill patternType="solid">
        <fgColor theme="0"/>
        <bgColor rgb="FFFF0000"/>
      </patternFill>
    </fill>
    <fill>
      <patternFill patternType="solid">
        <fgColor theme="0"/>
        <bgColor indexed="2"/>
      </patternFill>
    </fill>
    <fill>
      <patternFill patternType="solid">
        <fgColor theme="5" tint="0.79998168889431442"/>
        <bgColor indexed="64"/>
      </patternFill>
    </fill>
    <fill>
      <patternFill patternType="solid">
        <fgColor theme="5" tint="0.79998168889431442"/>
        <bgColor rgb="FFFF0000"/>
      </patternFill>
    </fill>
    <fill>
      <patternFill patternType="solid">
        <fgColor theme="5" tint="0.79998168889431442"/>
        <bgColor rgb="FF92D050"/>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rgb="FF000000"/>
      </right>
      <top/>
      <bottom style="thin">
        <color rgb="FF000000"/>
      </bottom>
      <diagonal/>
    </border>
    <border>
      <left/>
      <right style="thin">
        <color rgb="FF000000"/>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0" fontId="6" fillId="0" borderId="0"/>
  </cellStyleXfs>
  <cellXfs count="67">
    <xf numFmtId="0" fontId="0" fillId="0" borderId="0" xfId="0"/>
    <xf numFmtId="0" fontId="3" fillId="2" borderId="1" xfId="1" applyFont="1" applyFill="1" applyBorder="1" applyAlignment="1">
      <alignment horizontal="centerContinuous" wrapText="1"/>
    </xf>
    <xf numFmtId="0" fontId="4" fillId="0" borderId="0" xfId="1" applyFont="1" applyAlignment="1">
      <alignment wrapText="1"/>
    </xf>
    <xf numFmtId="0" fontId="2" fillId="0" borderId="0" xfId="1"/>
    <xf numFmtId="0" fontId="9"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0" borderId="0" xfId="1" applyAlignment="1">
      <alignment wrapText="1"/>
    </xf>
    <xf numFmtId="0" fontId="1" fillId="6" borderId="1" xfId="0" applyFont="1" applyFill="1" applyBorder="1" applyAlignment="1">
      <alignment horizontal="center" vertical="top"/>
    </xf>
    <xf numFmtId="0" fontId="1" fillId="6" borderId="1" xfId="0" applyFont="1" applyFill="1" applyBorder="1" applyAlignment="1">
      <alignment horizontal="left" vertical="top" wrapText="1"/>
    </xf>
    <xf numFmtId="0" fontId="3" fillId="7" borderId="2" xfId="1" applyFont="1" applyFill="1" applyBorder="1" applyAlignment="1">
      <alignment horizontal="center" vertical="top" wrapText="1"/>
    </xf>
    <xf numFmtId="0" fontId="4" fillId="6" borderId="2" xfId="1" applyFont="1" applyFill="1" applyBorder="1" applyAlignment="1">
      <alignment vertical="top" wrapText="1"/>
    </xf>
    <xf numFmtId="0" fontId="4" fillId="0" borderId="0" xfId="1" applyFont="1" applyAlignment="1">
      <alignment vertical="top" wrapText="1"/>
    </xf>
    <xf numFmtId="0" fontId="2" fillId="0" borderId="0" xfId="1" applyAlignment="1">
      <alignment vertical="top"/>
    </xf>
    <xf numFmtId="0" fontId="0" fillId="0" borderId="1" xfId="0" applyBorder="1" applyAlignment="1">
      <alignment horizontal="center" vertical="top"/>
    </xf>
    <xf numFmtId="0" fontId="0" fillId="0" borderId="1" xfId="0" applyBorder="1" applyAlignment="1">
      <alignment horizontal="left" vertical="top" wrapText="1"/>
    </xf>
    <xf numFmtId="0" fontId="3" fillId="4" borderId="2" xfId="1" applyFont="1" applyFill="1" applyBorder="1" applyAlignment="1">
      <alignment horizontal="center" vertical="top" wrapText="1"/>
    </xf>
    <xf numFmtId="0" fontId="4" fillId="0" borderId="2" xfId="1" applyFont="1" applyBorder="1" applyAlignment="1">
      <alignment vertical="top" wrapText="1"/>
    </xf>
    <xf numFmtId="0" fontId="7" fillId="0" borderId="2" xfId="2" applyFont="1" applyBorder="1" applyAlignment="1">
      <alignment vertical="top" wrapText="1"/>
    </xf>
    <xf numFmtId="0" fontId="4" fillId="0" borderId="3" xfId="1" applyFont="1" applyBorder="1" applyAlignment="1">
      <alignment vertical="top" wrapText="1"/>
    </xf>
    <xf numFmtId="0" fontId="2" fillId="6" borderId="1" xfId="1" applyFill="1" applyBorder="1" applyAlignment="1">
      <alignment vertical="top"/>
    </xf>
    <xf numFmtId="0" fontId="2" fillId="0" borderId="1" xfId="1" applyBorder="1" applyAlignment="1">
      <alignment vertical="top"/>
    </xf>
    <xf numFmtId="0" fontId="5" fillId="4" borderId="1" xfId="2" applyFont="1" applyFill="1" applyBorder="1" applyAlignment="1">
      <alignment horizontal="center" vertical="top" wrapText="1"/>
    </xf>
    <xf numFmtId="0" fontId="1" fillId="6" borderId="1" xfId="0" applyFont="1" applyFill="1" applyBorder="1" applyAlignment="1">
      <alignment vertical="top"/>
    </xf>
    <xf numFmtId="0" fontId="0" fillId="6" borderId="1" xfId="0" applyFill="1" applyBorder="1" applyAlignment="1">
      <alignment vertical="top"/>
    </xf>
    <xf numFmtId="0" fontId="0" fillId="0" borderId="0" xfId="0" applyAlignment="1">
      <alignment vertical="top"/>
    </xf>
    <xf numFmtId="0" fontId="0" fillId="0" borderId="1" xfId="0" applyBorder="1" applyAlignment="1">
      <alignment vertical="top"/>
    </xf>
    <xf numFmtId="0" fontId="0" fillId="0" borderId="1" xfId="0" applyBorder="1" applyAlignment="1">
      <alignment vertical="top" wrapText="1"/>
    </xf>
    <xf numFmtId="0" fontId="10" fillId="0" borderId="1" xfId="0" applyFont="1" applyBorder="1" applyAlignment="1">
      <alignment vertical="top" wrapText="1"/>
    </xf>
    <xf numFmtId="0" fontId="11" fillId="6" borderId="1" xfId="0" applyFont="1" applyFill="1" applyBorder="1" applyAlignment="1">
      <alignment vertical="top" wrapText="1"/>
    </xf>
    <xf numFmtId="0" fontId="0" fillId="6" borderId="1" xfId="0" applyFill="1" applyBorder="1" applyAlignment="1">
      <alignment vertical="top" wrapText="1"/>
    </xf>
    <xf numFmtId="0" fontId="9" fillId="5" borderId="1" xfId="0" applyFont="1" applyFill="1" applyBorder="1" applyAlignment="1">
      <alignment horizontal="center" vertical="top" wrapText="1"/>
    </xf>
    <xf numFmtId="0" fontId="0" fillId="0" borderId="1" xfId="0" applyBorder="1" applyAlignment="1">
      <alignment horizontal="center" vertical="top" wrapText="1"/>
    </xf>
    <xf numFmtId="0" fontId="1" fillId="8" borderId="1" xfId="0" applyFont="1" applyFill="1" applyBorder="1" applyAlignment="1">
      <alignment horizontal="center" vertical="top" wrapText="1"/>
    </xf>
    <xf numFmtId="0" fontId="1" fillId="6" borderId="1" xfId="0" applyFont="1" applyFill="1" applyBorder="1" applyAlignment="1">
      <alignment horizontal="center" vertical="top" wrapText="1"/>
    </xf>
    <xf numFmtId="0" fontId="6" fillId="0" borderId="0" xfId="1" applyFont="1"/>
    <xf numFmtId="0" fontId="6" fillId="0" borderId="0" xfId="1" applyFont="1" applyAlignment="1">
      <alignment wrapText="1"/>
    </xf>
    <xf numFmtId="0" fontId="0" fillId="0" borderId="0" xfId="0" applyAlignment="1">
      <alignment horizontal="left" vertical="top" wrapText="1"/>
    </xf>
    <xf numFmtId="0" fontId="0" fillId="0" borderId="0" xfId="0" applyAlignment="1">
      <alignment wrapText="1"/>
    </xf>
    <xf numFmtId="0" fontId="14" fillId="9" borderId="1" xfId="0" applyFont="1" applyFill="1" applyBorder="1" applyAlignment="1">
      <alignment horizontal="center" vertical="center"/>
    </xf>
    <xf numFmtId="0" fontId="0" fillId="0" borderId="1" xfId="0" applyBorder="1"/>
    <xf numFmtId="0" fontId="12" fillId="0" borderId="1" xfId="0" applyFont="1" applyBorder="1" applyAlignment="1">
      <alignment vertical="center" wrapText="1"/>
    </xf>
    <xf numFmtId="0" fontId="12" fillId="0" borderId="1" xfId="0" applyFont="1" applyBorder="1" applyAlignment="1">
      <alignment horizontal="justify" vertical="center" wrapText="1"/>
    </xf>
    <xf numFmtId="0" fontId="12" fillId="0" borderId="1" xfId="0" applyFont="1" applyBorder="1" applyAlignment="1">
      <alignment vertical="center"/>
    </xf>
    <xf numFmtId="0" fontId="1" fillId="0" borderId="1" xfId="0" applyFont="1" applyBorder="1"/>
    <xf numFmtId="0" fontId="10" fillId="10" borderId="1" xfId="0" applyFont="1" applyFill="1" applyBorder="1" applyAlignment="1">
      <alignment vertical="top" wrapText="1"/>
    </xf>
    <xf numFmtId="0" fontId="0" fillId="10" borderId="0" xfId="0" applyFill="1" applyAlignment="1">
      <alignment horizontal="left" vertical="top" wrapText="1"/>
    </xf>
    <xf numFmtId="0" fontId="0" fillId="11" borderId="0" xfId="0" applyFill="1" applyAlignment="1">
      <alignment horizontal="left" vertical="top" wrapText="1"/>
    </xf>
    <xf numFmtId="0" fontId="6" fillId="11" borderId="0" xfId="1" applyFont="1" applyFill="1"/>
    <xf numFmtId="0" fontId="6" fillId="11" borderId="0" xfId="1" applyFont="1" applyFill="1" applyAlignment="1">
      <alignment wrapText="1"/>
    </xf>
    <xf numFmtId="0" fontId="1" fillId="0" borderId="0" xfId="0" applyFont="1"/>
    <xf numFmtId="0" fontId="12" fillId="11" borderId="1" xfId="0" applyFont="1" applyFill="1" applyBorder="1" applyAlignment="1">
      <alignment vertical="center" wrapText="1"/>
    </xf>
    <xf numFmtId="0" fontId="0" fillId="11" borderId="1" xfId="0" applyFill="1" applyBorder="1"/>
    <xf numFmtId="0" fontId="0" fillId="11" borderId="0" xfId="0" applyFill="1"/>
    <xf numFmtId="0" fontId="6" fillId="0" borderId="1" xfId="1" applyFont="1" applyBorder="1"/>
    <xf numFmtId="0" fontId="2" fillId="0" borderId="1" xfId="1" applyBorder="1"/>
    <xf numFmtId="0" fontId="6" fillId="0" borderId="1" xfId="1" applyFont="1" applyBorder="1" applyAlignment="1">
      <alignment wrapText="1"/>
    </xf>
    <xf numFmtId="0" fontId="0" fillId="11" borderId="1" xfId="0" applyFill="1" applyBorder="1" applyAlignment="1">
      <alignment horizontal="left" vertical="top" wrapText="1"/>
    </xf>
    <xf numFmtId="0" fontId="6" fillId="11" borderId="1" xfId="1" applyFont="1" applyFill="1" applyBorder="1"/>
    <xf numFmtId="0" fontId="6" fillId="11" borderId="1" xfId="1" applyFont="1" applyFill="1" applyBorder="1" applyAlignment="1">
      <alignment wrapText="1"/>
    </xf>
    <xf numFmtId="0" fontId="8" fillId="2" borderId="4" xfId="1" applyFont="1" applyFill="1" applyBorder="1" applyAlignment="1">
      <alignment horizontal="center"/>
    </xf>
    <xf numFmtId="0" fontId="8" fillId="2" borderId="5" xfId="1" applyFont="1" applyFill="1" applyBorder="1" applyAlignment="1">
      <alignment horizontal="center"/>
    </xf>
    <xf numFmtId="0" fontId="8" fillId="2" borderId="6" xfId="1" applyFont="1" applyFill="1" applyBorder="1" applyAlignment="1">
      <alignment horizontal="center"/>
    </xf>
    <xf numFmtId="0" fontId="12" fillId="0" borderId="1" xfId="0" applyFont="1" applyBorder="1" applyAlignment="1">
      <alignment horizontal="center" vertical="center" wrapText="1"/>
    </xf>
    <xf numFmtId="0" fontId="0" fillId="0" borderId="1" xfId="0" applyFill="1" applyBorder="1" applyAlignment="1">
      <alignment horizontal="left" vertical="top" wrapText="1"/>
    </xf>
    <xf numFmtId="0" fontId="12" fillId="11" borderId="1" xfId="0" applyFont="1" applyFill="1" applyBorder="1" applyAlignment="1">
      <alignment horizontal="justify" vertical="center" wrapText="1"/>
    </xf>
    <xf numFmtId="0" fontId="0" fillId="11" borderId="0" xfId="0" applyFill="1" applyAlignment="1">
      <alignment wrapText="1"/>
    </xf>
    <xf numFmtId="0" fontId="12" fillId="11" borderId="1" xfId="0" applyFont="1" applyFill="1" applyBorder="1" applyAlignment="1">
      <alignment vertical="center"/>
    </xf>
  </cellXfs>
  <cellStyles count="3">
    <cellStyle name="Normal" xfId="0" builtinId="0"/>
    <cellStyle name="Normal 2" xfId="1" xr:uid="{81556D46-3C91-42F0-88B2-86C11F4CECDA}"/>
    <cellStyle name="Normal 2 2" xfId="2" xr:uid="{9BB5C361-CC02-4D4D-9C7D-3A115C64D09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C6F52-B068-4B0D-A51D-61822E2DAE1A}">
  <dimension ref="A1:E40"/>
  <sheetViews>
    <sheetView zoomScaleNormal="100" workbookViewId="0">
      <selection activeCell="E4" sqref="E4"/>
    </sheetView>
  </sheetViews>
  <sheetFormatPr defaultRowHeight="14.4" x14ac:dyDescent="0.3"/>
  <cols>
    <col min="1" max="1" width="6.6640625" customWidth="1"/>
    <col min="2" max="2" width="83.33203125" customWidth="1"/>
    <col min="3" max="3" width="24.6640625" bestFit="1" customWidth="1"/>
    <col min="4" max="5" width="16.6640625" customWidth="1"/>
  </cols>
  <sheetData>
    <row r="1" spans="1:5" x14ac:dyDescent="0.3">
      <c r="A1" s="59" t="s">
        <v>196</v>
      </c>
      <c r="B1" s="60"/>
      <c r="C1" s="60"/>
      <c r="D1" s="60"/>
      <c r="E1" s="61"/>
    </row>
    <row r="2" spans="1:5" x14ac:dyDescent="0.3">
      <c r="A2" s="4" t="s">
        <v>29</v>
      </c>
      <c r="B2" s="4" t="s">
        <v>30</v>
      </c>
      <c r="C2" s="4" t="s">
        <v>0</v>
      </c>
      <c r="D2" s="4" t="s">
        <v>1</v>
      </c>
      <c r="E2" s="5" t="s">
        <v>103</v>
      </c>
    </row>
    <row r="3" spans="1:5" s="24" customFormat="1" x14ac:dyDescent="0.3">
      <c r="A3" s="7" t="s">
        <v>14</v>
      </c>
      <c r="B3" s="22" t="s">
        <v>15</v>
      </c>
      <c r="C3" s="23"/>
      <c r="D3" s="23"/>
      <c r="E3" s="23"/>
    </row>
    <row r="4" spans="1:5" s="24" customFormat="1" x14ac:dyDescent="0.3">
      <c r="A4" s="13">
        <v>1</v>
      </c>
      <c r="B4" s="25" t="s">
        <v>2</v>
      </c>
      <c r="C4" s="25"/>
      <c r="D4" s="25"/>
      <c r="E4" s="25"/>
    </row>
    <row r="5" spans="1:5" s="24" customFormat="1" ht="28.8" x14ac:dyDescent="0.3">
      <c r="A5" s="13">
        <f>A4+1</f>
        <v>2</v>
      </c>
      <c r="B5" s="26" t="s">
        <v>113</v>
      </c>
      <c r="C5" s="26" t="s">
        <v>118</v>
      </c>
      <c r="D5" s="25"/>
      <c r="E5" s="25"/>
    </row>
    <row r="6" spans="1:5" s="24" customFormat="1" x14ac:dyDescent="0.3">
      <c r="A6" s="13">
        <f>A5+1</f>
        <v>3</v>
      </c>
      <c r="B6" s="27" t="s">
        <v>18</v>
      </c>
      <c r="C6" s="25"/>
      <c r="D6" s="25"/>
      <c r="E6" s="25"/>
    </row>
    <row r="7" spans="1:5" s="24" customFormat="1" ht="28.8" x14ac:dyDescent="0.3">
      <c r="A7" s="13">
        <f t="shared" ref="A7:A15" si="0">A6+1</f>
        <v>4</v>
      </c>
      <c r="B7" s="25" t="s">
        <v>19</v>
      </c>
      <c r="C7" s="26" t="s">
        <v>120</v>
      </c>
      <c r="D7" s="25"/>
      <c r="E7" s="25"/>
    </row>
    <row r="8" spans="1:5" s="24" customFormat="1" x14ac:dyDescent="0.3">
      <c r="A8" s="13">
        <f t="shared" si="0"/>
        <v>5</v>
      </c>
      <c r="B8" s="27" t="s">
        <v>91</v>
      </c>
      <c r="C8" s="25" t="s">
        <v>180</v>
      </c>
      <c r="D8" s="25"/>
      <c r="E8" s="25"/>
    </row>
    <row r="9" spans="1:5" s="24" customFormat="1" x14ac:dyDescent="0.3">
      <c r="A9" s="13">
        <f t="shared" si="0"/>
        <v>6</v>
      </c>
      <c r="B9" s="27" t="s">
        <v>4</v>
      </c>
      <c r="C9" s="25" t="s">
        <v>145</v>
      </c>
      <c r="D9" s="25"/>
      <c r="E9" s="25"/>
    </row>
    <row r="10" spans="1:5" s="24" customFormat="1" x14ac:dyDescent="0.3">
      <c r="A10" s="13">
        <f t="shared" si="0"/>
        <v>7</v>
      </c>
      <c r="B10" s="27" t="s">
        <v>5</v>
      </c>
      <c r="C10" s="25" t="s">
        <v>145</v>
      </c>
      <c r="D10" s="25"/>
      <c r="E10" s="25"/>
    </row>
    <row r="11" spans="1:5" s="24" customFormat="1" x14ac:dyDescent="0.3">
      <c r="A11" s="13">
        <f t="shared" si="0"/>
        <v>8</v>
      </c>
      <c r="B11" s="27" t="s">
        <v>112</v>
      </c>
      <c r="C11" s="25" t="s">
        <v>181</v>
      </c>
      <c r="D11" s="25"/>
      <c r="E11" s="25"/>
    </row>
    <row r="12" spans="1:5" s="24" customFormat="1" x14ac:dyDescent="0.3">
      <c r="A12" s="13">
        <f t="shared" si="0"/>
        <v>9</v>
      </c>
      <c r="B12" s="27" t="s">
        <v>100</v>
      </c>
      <c r="C12" s="25"/>
      <c r="D12" s="25"/>
      <c r="E12" s="25"/>
    </row>
    <row r="13" spans="1:5" s="24" customFormat="1" x14ac:dyDescent="0.3">
      <c r="A13" s="13">
        <f t="shared" si="0"/>
        <v>10</v>
      </c>
      <c r="B13" s="27" t="s">
        <v>90</v>
      </c>
      <c r="C13" s="25"/>
      <c r="D13" s="25"/>
      <c r="E13" s="25"/>
    </row>
    <row r="14" spans="1:5" s="24" customFormat="1" ht="28.8" x14ac:dyDescent="0.3">
      <c r="A14" s="13">
        <f t="shared" si="0"/>
        <v>11</v>
      </c>
      <c r="B14" s="27" t="s">
        <v>107</v>
      </c>
      <c r="C14" s="26" t="s">
        <v>121</v>
      </c>
      <c r="D14" s="25"/>
      <c r="E14" s="25"/>
    </row>
    <row r="15" spans="1:5" s="24" customFormat="1" x14ac:dyDescent="0.3">
      <c r="A15" s="13">
        <f t="shared" si="0"/>
        <v>12</v>
      </c>
      <c r="B15" s="27" t="s">
        <v>108</v>
      </c>
      <c r="C15" s="25" t="s">
        <v>119</v>
      </c>
      <c r="D15" s="25"/>
      <c r="E15" s="25"/>
    </row>
    <row r="16" spans="1:5" s="24" customFormat="1" x14ac:dyDescent="0.3">
      <c r="A16" s="13">
        <v>13</v>
      </c>
      <c r="B16" s="27" t="s">
        <v>122</v>
      </c>
      <c r="C16" s="25" t="s">
        <v>119</v>
      </c>
      <c r="D16" s="25"/>
      <c r="E16" s="25"/>
    </row>
    <row r="17" spans="1:5" s="24" customFormat="1" x14ac:dyDescent="0.3">
      <c r="A17" s="7" t="s">
        <v>16</v>
      </c>
      <c r="B17" s="22" t="s">
        <v>17</v>
      </c>
      <c r="C17" s="23"/>
      <c r="D17" s="23"/>
      <c r="E17" s="23"/>
    </row>
    <row r="18" spans="1:5" s="24" customFormat="1" ht="28.8" x14ac:dyDescent="0.3">
      <c r="A18" s="13">
        <v>1</v>
      </c>
      <c r="B18" s="27" t="s">
        <v>25</v>
      </c>
      <c r="C18" s="25"/>
      <c r="D18" s="25"/>
      <c r="E18" s="25"/>
    </row>
    <row r="19" spans="1:5" s="24" customFormat="1" x14ac:dyDescent="0.3">
      <c r="A19" s="13">
        <f>A18+1</f>
        <v>2</v>
      </c>
      <c r="B19" s="27" t="s">
        <v>27</v>
      </c>
      <c r="C19" s="25"/>
      <c r="D19" s="25"/>
      <c r="E19" s="25"/>
    </row>
    <row r="20" spans="1:5" s="24" customFormat="1" ht="28.8" x14ac:dyDescent="0.3">
      <c r="A20" s="13">
        <f t="shared" ref="A20:A32" si="1">A19+1</f>
        <v>3</v>
      </c>
      <c r="B20" s="27" t="s">
        <v>6</v>
      </c>
      <c r="C20" s="25"/>
      <c r="D20" s="25"/>
      <c r="E20" s="25"/>
    </row>
    <row r="21" spans="1:5" s="24" customFormat="1" ht="28.8" x14ac:dyDescent="0.3">
      <c r="A21" s="13">
        <f t="shared" si="1"/>
        <v>4</v>
      </c>
      <c r="B21" s="27" t="s">
        <v>98</v>
      </c>
      <c r="C21" s="25"/>
      <c r="D21" s="25"/>
      <c r="E21" s="25"/>
    </row>
    <row r="22" spans="1:5" s="24" customFormat="1" x14ac:dyDescent="0.3">
      <c r="A22" s="13">
        <f t="shared" si="1"/>
        <v>5</v>
      </c>
      <c r="B22" s="27" t="s">
        <v>8</v>
      </c>
      <c r="C22" s="25"/>
      <c r="D22" s="25"/>
      <c r="E22" s="25"/>
    </row>
    <row r="23" spans="1:5" s="24" customFormat="1" x14ac:dyDescent="0.3">
      <c r="A23" s="13">
        <f t="shared" si="1"/>
        <v>6</v>
      </c>
      <c r="B23" s="27" t="s">
        <v>3</v>
      </c>
      <c r="C23" s="25"/>
      <c r="D23" s="25"/>
      <c r="E23" s="25"/>
    </row>
    <row r="24" spans="1:5" s="24" customFormat="1" x14ac:dyDescent="0.3">
      <c r="A24" s="13">
        <f t="shared" si="1"/>
        <v>7</v>
      </c>
      <c r="B24" s="27" t="s">
        <v>28</v>
      </c>
      <c r="C24" s="25"/>
      <c r="D24" s="25"/>
      <c r="E24" s="25"/>
    </row>
    <row r="25" spans="1:5" s="24" customFormat="1" x14ac:dyDescent="0.3">
      <c r="A25" s="13">
        <f t="shared" si="1"/>
        <v>8</v>
      </c>
      <c r="B25" s="27" t="s">
        <v>22</v>
      </c>
      <c r="C25" s="25"/>
      <c r="D25" s="25"/>
      <c r="E25" s="25"/>
    </row>
    <row r="26" spans="1:5" s="24" customFormat="1" x14ac:dyDescent="0.3">
      <c r="A26" s="13">
        <f t="shared" si="1"/>
        <v>9</v>
      </c>
      <c r="B26" s="27" t="s">
        <v>13</v>
      </c>
      <c r="C26" s="25"/>
      <c r="D26" s="25"/>
      <c r="E26" s="25"/>
    </row>
    <row r="27" spans="1:5" s="24" customFormat="1" x14ac:dyDescent="0.3">
      <c r="A27" s="13">
        <f t="shared" si="1"/>
        <v>10</v>
      </c>
      <c r="B27" s="27" t="s">
        <v>10</v>
      </c>
      <c r="C27" s="25"/>
      <c r="D27" s="25"/>
      <c r="E27" s="25"/>
    </row>
    <row r="28" spans="1:5" s="24" customFormat="1" x14ac:dyDescent="0.3">
      <c r="A28" s="13">
        <f t="shared" si="1"/>
        <v>11</v>
      </c>
      <c r="B28" s="27" t="s">
        <v>11</v>
      </c>
      <c r="C28" s="25"/>
      <c r="D28" s="25"/>
      <c r="E28" s="25"/>
    </row>
    <row r="29" spans="1:5" s="24" customFormat="1" x14ac:dyDescent="0.3">
      <c r="A29" s="13">
        <f t="shared" si="1"/>
        <v>12</v>
      </c>
      <c r="B29" s="27" t="s">
        <v>9</v>
      </c>
      <c r="C29" s="25"/>
      <c r="D29" s="25"/>
      <c r="E29" s="25"/>
    </row>
    <row r="30" spans="1:5" s="24" customFormat="1" x14ac:dyDescent="0.3">
      <c r="A30" s="13">
        <f t="shared" si="1"/>
        <v>13</v>
      </c>
      <c r="B30" s="27" t="s">
        <v>24</v>
      </c>
      <c r="C30" s="25"/>
      <c r="D30" s="25"/>
      <c r="E30" s="25"/>
    </row>
    <row r="31" spans="1:5" s="24" customFormat="1" x14ac:dyDescent="0.3">
      <c r="A31" s="13">
        <f t="shared" si="1"/>
        <v>14</v>
      </c>
      <c r="B31" s="27" t="s">
        <v>99</v>
      </c>
      <c r="C31" s="25"/>
      <c r="D31" s="25"/>
      <c r="E31" s="25"/>
    </row>
    <row r="32" spans="1:5" s="24" customFormat="1" x14ac:dyDescent="0.3">
      <c r="A32" s="13">
        <f t="shared" si="1"/>
        <v>15</v>
      </c>
      <c r="B32" s="27" t="s">
        <v>12</v>
      </c>
      <c r="C32" s="25"/>
      <c r="D32" s="25"/>
      <c r="E32" s="25"/>
    </row>
    <row r="33" spans="1:5" s="24" customFormat="1" x14ac:dyDescent="0.3">
      <c r="A33" s="7" t="s">
        <v>21</v>
      </c>
      <c r="B33" s="28" t="s">
        <v>20</v>
      </c>
      <c r="C33" s="23"/>
      <c r="D33" s="23"/>
      <c r="E33" s="23"/>
    </row>
    <row r="34" spans="1:5" s="24" customFormat="1" ht="28.8" x14ac:dyDescent="0.3">
      <c r="A34" s="13">
        <v>1</v>
      </c>
      <c r="B34" s="27" t="s">
        <v>7</v>
      </c>
      <c r="C34" s="25" t="s">
        <v>179</v>
      </c>
      <c r="D34" s="25"/>
      <c r="E34" s="25"/>
    </row>
    <row r="35" spans="1:5" s="24" customFormat="1" x14ac:dyDescent="0.3">
      <c r="A35" s="13">
        <f>A34+1</f>
        <v>2</v>
      </c>
      <c r="B35" s="27" t="s">
        <v>23</v>
      </c>
      <c r="C35" s="25" t="s">
        <v>179</v>
      </c>
      <c r="D35" s="25"/>
      <c r="E35" s="25"/>
    </row>
    <row r="36" spans="1:5" s="24" customFormat="1" x14ac:dyDescent="0.3">
      <c r="A36" s="13">
        <f>A35+1</f>
        <v>3</v>
      </c>
      <c r="B36" s="44" t="s">
        <v>26</v>
      </c>
      <c r="C36" s="25"/>
      <c r="D36" s="25"/>
      <c r="E36" s="25"/>
    </row>
    <row r="37" spans="1:5" s="24" customFormat="1" x14ac:dyDescent="0.3">
      <c r="A37" s="13">
        <f>A36+1</f>
        <v>4</v>
      </c>
      <c r="B37" s="27" t="s">
        <v>110</v>
      </c>
      <c r="C37" s="25" t="s">
        <v>179</v>
      </c>
      <c r="D37" s="25"/>
      <c r="E37" s="25"/>
    </row>
    <row r="38" spans="1:5" s="24" customFormat="1" x14ac:dyDescent="0.3">
      <c r="A38" s="13">
        <f>A37+1</f>
        <v>5</v>
      </c>
      <c r="B38" s="27" t="s">
        <v>111</v>
      </c>
      <c r="C38" s="25" t="s">
        <v>179</v>
      </c>
      <c r="D38" s="25"/>
      <c r="E38" s="25"/>
    </row>
    <row r="39" spans="1:5" s="24" customFormat="1" x14ac:dyDescent="0.3"/>
    <row r="40" spans="1:5" s="24" customFormat="1" x14ac:dyDescent="0.3"/>
  </sheetData>
  <mergeCells count="1">
    <mergeCell ref="A1:E1"/>
  </mergeCells>
  <pageMargins left="0.5" right="0.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DC44A5-D769-49C8-8F99-8F803A4ACFA2}">
  <sheetPr>
    <outlinePr summaryBelow="0" summaryRight="0"/>
  </sheetPr>
  <dimension ref="A1:I27"/>
  <sheetViews>
    <sheetView topLeftCell="A13" zoomScale="115" zoomScaleNormal="100" workbookViewId="0">
      <selection activeCell="B17" sqref="B17:D17"/>
    </sheetView>
  </sheetViews>
  <sheetFormatPr defaultColWidth="12.6640625" defaultRowHeight="13.8" x14ac:dyDescent="0.3"/>
  <cols>
    <col min="1" max="1" width="6.6640625" style="3" customWidth="1"/>
    <col min="2" max="2" width="83.33203125" style="3" customWidth="1"/>
    <col min="3" max="3" width="11.109375" style="3" customWidth="1"/>
    <col min="4" max="4" width="35.5546875" style="3" customWidth="1"/>
    <col min="5" max="5" width="16.6640625" style="3" customWidth="1"/>
    <col min="6" max="16384" width="12.6640625" style="3"/>
  </cols>
  <sheetData>
    <row r="1" spans="1:9" ht="14.4" x14ac:dyDescent="0.3">
      <c r="A1" s="1"/>
      <c r="B1" s="59" t="s">
        <v>117</v>
      </c>
      <c r="C1" s="60"/>
      <c r="D1" s="60"/>
      <c r="E1" s="60"/>
      <c r="F1" s="2"/>
      <c r="G1" s="2"/>
      <c r="H1" s="2"/>
      <c r="I1" s="2"/>
    </row>
    <row r="2" spans="1:9" ht="14.4" x14ac:dyDescent="0.3">
      <c r="A2" s="4" t="s">
        <v>29</v>
      </c>
      <c r="B2" s="4" t="s">
        <v>30</v>
      </c>
      <c r="C2" s="4" t="s">
        <v>0</v>
      </c>
      <c r="D2" s="5" t="s">
        <v>147</v>
      </c>
      <c r="E2" s="4" t="s">
        <v>101</v>
      </c>
      <c r="F2" s="2"/>
      <c r="G2" s="2"/>
      <c r="H2" s="2"/>
      <c r="I2" s="2"/>
    </row>
    <row r="3" spans="1:9" ht="14.4" x14ac:dyDescent="0.3">
      <c r="A3" s="53">
        <v>1</v>
      </c>
      <c r="B3" s="14" t="s">
        <v>124</v>
      </c>
      <c r="C3" s="53" t="s">
        <v>144</v>
      </c>
      <c r="D3" s="53" t="s">
        <v>183</v>
      </c>
      <c r="E3" s="54"/>
    </row>
    <row r="4" spans="1:9" ht="41.4" x14ac:dyDescent="0.3">
      <c r="A4" s="53">
        <f>A3+1</f>
        <v>2</v>
      </c>
      <c r="B4" s="14" t="s">
        <v>125</v>
      </c>
      <c r="C4" s="53" t="s">
        <v>145</v>
      </c>
      <c r="D4" s="55" t="s">
        <v>184</v>
      </c>
      <c r="E4" s="54"/>
    </row>
    <row r="5" spans="1:9" ht="14.4" x14ac:dyDescent="0.3">
      <c r="A5" s="53">
        <f t="shared" ref="A5:A23" si="0">A4+1</f>
        <v>3</v>
      </c>
      <c r="B5" s="14" t="s">
        <v>126</v>
      </c>
      <c r="C5" s="53" t="s">
        <v>144</v>
      </c>
      <c r="D5" s="53" t="s">
        <v>175</v>
      </c>
      <c r="E5" s="54"/>
    </row>
    <row r="6" spans="1:9" ht="14.4" x14ac:dyDescent="0.3">
      <c r="A6" s="53">
        <f t="shared" si="0"/>
        <v>4</v>
      </c>
      <c r="B6" s="14" t="s">
        <v>127</v>
      </c>
      <c r="C6" s="53" t="s">
        <v>144</v>
      </c>
      <c r="D6" s="53" t="s">
        <v>185</v>
      </c>
      <c r="E6" s="54"/>
    </row>
    <row r="7" spans="1:9" ht="14.4" x14ac:dyDescent="0.3">
      <c r="A7" s="53">
        <f t="shared" si="0"/>
        <v>5</v>
      </c>
      <c r="B7" s="14" t="s">
        <v>128</v>
      </c>
      <c r="C7" s="53" t="s">
        <v>145</v>
      </c>
      <c r="D7" s="53"/>
      <c r="E7" s="54"/>
    </row>
    <row r="8" spans="1:9" ht="27.6" x14ac:dyDescent="0.3">
      <c r="A8" s="53">
        <f t="shared" si="0"/>
        <v>6</v>
      </c>
      <c r="B8" s="14" t="s">
        <v>129</v>
      </c>
      <c r="C8" s="53" t="s">
        <v>144</v>
      </c>
      <c r="D8" s="55" t="s">
        <v>186</v>
      </c>
      <c r="E8" s="54"/>
    </row>
    <row r="9" spans="1:9" ht="14.4" x14ac:dyDescent="0.3">
      <c r="A9" s="53">
        <f t="shared" si="0"/>
        <v>7</v>
      </c>
      <c r="B9" s="63" t="s">
        <v>130</v>
      </c>
      <c r="C9" s="53" t="s">
        <v>145</v>
      </c>
      <c r="D9" s="53"/>
      <c r="E9" s="54"/>
    </row>
    <row r="10" spans="1:9" ht="55.2" x14ac:dyDescent="0.3">
      <c r="A10" s="53">
        <f t="shared" si="0"/>
        <v>8</v>
      </c>
      <c r="B10" s="56" t="s">
        <v>131</v>
      </c>
      <c r="C10" s="57" t="s">
        <v>144</v>
      </c>
      <c r="D10" s="58" t="s">
        <v>187</v>
      </c>
      <c r="E10" s="54"/>
    </row>
    <row r="11" spans="1:9" ht="55.2" x14ac:dyDescent="0.3">
      <c r="A11" s="53">
        <f t="shared" si="0"/>
        <v>9</v>
      </c>
      <c r="B11" s="14" t="s">
        <v>132</v>
      </c>
      <c r="C11" s="53" t="s">
        <v>145</v>
      </c>
      <c r="D11" s="55" t="s">
        <v>188</v>
      </c>
      <c r="E11" s="54"/>
    </row>
    <row r="12" spans="1:9" ht="28.8" x14ac:dyDescent="0.3">
      <c r="A12" s="53">
        <f t="shared" si="0"/>
        <v>10</v>
      </c>
      <c r="B12" s="14" t="s">
        <v>133</v>
      </c>
      <c r="C12" s="53" t="s">
        <v>144</v>
      </c>
      <c r="D12" s="55" t="s">
        <v>189</v>
      </c>
      <c r="E12" s="54"/>
    </row>
    <row r="13" spans="1:9" ht="14.4" x14ac:dyDescent="0.3">
      <c r="A13" s="53">
        <f t="shared" si="0"/>
        <v>11</v>
      </c>
      <c r="B13" s="14" t="s">
        <v>134</v>
      </c>
      <c r="C13" s="53" t="s">
        <v>144</v>
      </c>
      <c r="D13" s="53" t="s">
        <v>176</v>
      </c>
      <c r="E13" s="54"/>
    </row>
    <row r="14" spans="1:9" ht="14.4" x14ac:dyDescent="0.3">
      <c r="A14" s="53">
        <f t="shared" si="0"/>
        <v>12</v>
      </c>
      <c r="B14" s="56" t="s">
        <v>135</v>
      </c>
      <c r="C14" s="57" t="s">
        <v>146</v>
      </c>
      <c r="D14" s="57"/>
      <c r="E14" s="54"/>
    </row>
    <row r="15" spans="1:9" ht="14.4" x14ac:dyDescent="0.3">
      <c r="A15" s="53">
        <f t="shared" si="0"/>
        <v>13</v>
      </c>
      <c r="B15" s="56" t="s">
        <v>136</v>
      </c>
      <c r="C15" s="57" t="s">
        <v>146</v>
      </c>
      <c r="D15" s="57"/>
      <c r="E15" s="54"/>
    </row>
    <row r="16" spans="1:9" ht="55.2" x14ac:dyDescent="0.3">
      <c r="A16" s="53">
        <f t="shared" si="0"/>
        <v>14</v>
      </c>
      <c r="B16" s="56" t="s">
        <v>137</v>
      </c>
      <c r="C16" s="57" t="s">
        <v>144</v>
      </c>
      <c r="D16" s="58" t="s">
        <v>190</v>
      </c>
      <c r="E16" s="54"/>
    </row>
    <row r="17" spans="1:5" ht="14.4" x14ac:dyDescent="0.3">
      <c r="A17" s="53">
        <f t="shared" si="0"/>
        <v>15</v>
      </c>
      <c r="B17" s="56" t="s">
        <v>138</v>
      </c>
      <c r="C17" s="57" t="s">
        <v>146</v>
      </c>
      <c r="D17" s="57"/>
      <c r="E17" s="54"/>
    </row>
    <row r="18" spans="1:5" ht="43.2" x14ac:dyDescent="0.3">
      <c r="A18" s="53">
        <f t="shared" si="0"/>
        <v>16</v>
      </c>
      <c r="B18" s="56" t="s">
        <v>139</v>
      </c>
      <c r="C18" s="58" t="s">
        <v>182</v>
      </c>
      <c r="D18" s="58" t="s">
        <v>191</v>
      </c>
      <c r="E18" s="54"/>
    </row>
    <row r="19" spans="1:5" ht="27.6" x14ac:dyDescent="0.3">
      <c r="A19" s="53">
        <f t="shared" si="0"/>
        <v>17</v>
      </c>
      <c r="B19" s="14" t="s">
        <v>140</v>
      </c>
      <c r="C19" s="53" t="s">
        <v>144</v>
      </c>
      <c r="D19" s="55" t="s">
        <v>192</v>
      </c>
      <c r="E19" s="54"/>
    </row>
    <row r="20" spans="1:5" ht="14.4" x14ac:dyDescent="0.3">
      <c r="A20" s="53">
        <f t="shared" si="0"/>
        <v>18</v>
      </c>
      <c r="B20" s="14" t="s">
        <v>141</v>
      </c>
      <c r="C20" s="53" t="s">
        <v>144</v>
      </c>
      <c r="D20" s="53" t="s">
        <v>173</v>
      </c>
      <c r="E20" s="54"/>
    </row>
    <row r="21" spans="1:5" ht="27.6" x14ac:dyDescent="0.3">
      <c r="A21" s="53">
        <f t="shared" si="0"/>
        <v>19</v>
      </c>
      <c r="B21" s="14" t="s">
        <v>142</v>
      </c>
      <c r="C21" s="53" t="s">
        <v>144</v>
      </c>
      <c r="D21" s="55" t="s">
        <v>193</v>
      </c>
      <c r="E21" s="54"/>
    </row>
    <row r="22" spans="1:5" ht="14.4" x14ac:dyDescent="0.3">
      <c r="A22" s="53">
        <f t="shared" si="0"/>
        <v>20</v>
      </c>
      <c r="B22" s="14" t="s">
        <v>143</v>
      </c>
      <c r="C22" s="53" t="s">
        <v>144</v>
      </c>
      <c r="D22" s="53" t="s">
        <v>173</v>
      </c>
      <c r="E22" s="54"/>
    </row>
    <row r="23" spans="1:5" ht="14.4" x14ac:dyDescent="0.3">
      <c r="A23" s="53">
        <f t="shared" si="0"/>
        <v>21</v>
      </c>
      <c r="B23" s="14" t="s">
        <v>123</v>
      </c>
      <c r="C23" s="53" t="s">
        <v>144</v>
      </c>
      <c r="D23" s="53" t="s">
        <v>175</v>
      </c>
      <c r="E23" s="54"/>
    </row>
    <row r="24" spans="1:5" ht="14.4" x14ac:dyDescent="0.3">
      <c r="B24" s="36"/>
    </row>
    <row r="25" spans="1:5" ht="14.4" x14ac:dyDescent="0.3">
      <c r="B25" s="36"/>
    </row>
    <row r="26" spans="1:5" ht="14.4" x14ac:dyDescent="0.3">
      <c r="B26" s="36"/>
    </row>
    <row r="27" spans="1:5" ht="14.4" x14ac:dyDescent="0.3">
      <c r="B27" s="36"/>
    </row>
  </sheetData>
  <mergeCells count="1">
    <mergeCell ref="B1:E1"/>
  </mergeCells>
  <pageMargins left="0.5" right="0.5"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ACA44-AF58-404E-ADC8-0A4311A51034}">
  <sheetPr>
    <outlinePr summaryBelow="0" summaryRight="0"/>
  </sheetPr>
  <dimension ref="A1:J64"/>
  <sheetViews>
    <sheetView topLeftCell="A27" zoomScale="115" zoomScaleNormal="100" workbookViewId="0">
      <selection activeCell="C36" sqref="C36"/>
    </sheetView>
  </sheetViews>
  <sheetFormatPr defaultColWidth="12.6640625" defaultRowHeight="13.8" x14ac:dyDescent="0.3"/>
  <cols>
    <col min="1" max="1" width="6.6640625" style="3" customWidth="1"/>
    <col min="2" max="2" width="83.33203125" style="3" customWidth="1"/>
    <col min="3" max="3" width="11.109375" style="3" customWidth="1"/>
    <col min="4" max="4" width="35.5546875" style="3" customWidth="1"/>
    <col min="5" max="5" width="16.6640625" style="3" customWidth="1"/>
    <col min="6" max="16384" width="12.6640625" style="3"/>
  </cols>
  <sheetData>
    <row r="1" spans="1:10" ht="14.4" x14ac:dyDescent="0.3">
      <c r="A1" s="1"/>
      <c r="B1" s="59" t="s">
        <v>117</v>
      </c>
      <c r="C1" s="60"/>
      <c r="D1" s="60"/>
      <c r="E1" s="60"/>
      <c r="F1" s="61"/>
      <c r="G1" s="2"/>
      <c r="H1" s="2"/>
      <c r="I1" s="2"/>
      <c r="J1" s="2"/>
    </row>
    <row r="2" spans="1:10" ht="28.8" x14ac:dyDescent="0.3">
      <c r="A2" s="4" t="s">
        <v>29</v>
      </c>
      <c r="B2" s="4" t="s">
        <v>30</v>
      </c>
      <c r="C2" s="4" t="s">
        <v>0</v>
      </c>
      <c r="D2" s="4" t="s">
        <v>31</v>
      </c>
      <c r="E2" s="4" t="s">
        <v>101</v>
      </c>
      <c r="F2" s="2"/>
      <c r="G2" s="2"/>
      <c r="H2" s="2"/>
      <c r="I2" s="2"/>
      <c r="J2" s="2"/>
    </row>
    <row r="3" spans="1:10" s="12" customFormat="1" ht="14.4" x14ac:dyDescent="0.3">
      <c r="A3" s="7" t="s">
        <v>14</v>
      </c>
      <c r="B3" s="8" t="s">
        <v>32</v>
      </c>
      <c r="C3" s="9"/>
      <c r="D3" s="10"/>
      <c r="E3" s="10"/>
      <c r="F3" s="11"/>
      <c r="G3" s="11"/>
      <c r="H3" s="11"/>
      <c r="I3" s="11"/>
      <c r="J3" s="11"/>
    </row>
    <row r="4" spans="1:10" s="12" customFormat="1" ht="14.4" x14ac:dyDescent="0.3">
      <c r="A4" s="13">
        <v>1</v>
      </c>
      <c r="B4" s="14" t="s">
        <v>105</v>
      </c>
      <c r="C4" s="15"/>
      <c r="D4" s="16"/>
      <c r="E4" s="16"/>
      <c r="F4" s="11"/>
      <c r="G4" s="11"/>
      <c r="H4" s="11"/>
      <c r="I4" s="11"/>
      <c r="J4" s="11"/>
    </row>
    <row r="5" spans="1:10" s="12" customFormat="1" ht="14.4" x14ac:dyDescent="0.3">
      <c r="A5" s="13">
        <f>A4+1</f>
        <v>2</v>
      </c>
      <c r="B5" s="14" t="s">
        <v>33</v>
      </c>
      <c r="C5" s="15"/>
      <c r="D5" s="16"/>
      <c r="E5" s="16"/>
      <c r="F5" s="11"/>
      <c r="G5" s="11"/>
      <c r="H5" s="11"/>
      <c r="I5" s="11"/>
      <c r="J5" s="11"/>
    </row>
    <row r="6" spans="1:10" s="12" customFormat="1" ht="14.4" x14ac:dyDescent="0.3">
      <c r="A6" s="13">
        <f t="shared" ref="A6:A16" si="0">A5+1</f>
        <v>3</v>
      </c>
      <c r="B6" s="14" t="s">
        <v>34</v>
      </c>
      <c r="C6" s="15"/>
      <c r="D6" s="16"/>
      <c r="E6" s="16"/>
      <c r="F6" s="11"/>
      <c r="G6" s="11"/>
      <c r="H6" s="11"/>
      <c r="I6" s="11"/>
      <c r="J6" s="11"/>
    </row>
    <row r="7" spans="1:10" s="12" customFormat="1" ht="28.8" x14ac:dyDescent="0.3">
      <c r="A7" s="13">
        <f t="shared" si="0"/>
        <v>4</v>
      </c>
      <c r="B7" s="14" t="s">
        <v>35</v>
      </c>
      <c r="C7" s="15"/>
      <c r="D7" s="16"/>
      <c r="E7" s="16"/>
      <c r="F7" s="11"/>
      <c r="G7" s="11"/>
      <c r="H7" s="11"/>
      <c r="I7" s="11"/>
      <c r="J7" s="11"/>
    </row>
    <row r="8" spans="1:10" s="12" customFormat="1" ht="14.4" x14ac:dyDescent="0.3">
      <c r="A8" s="13">
        <f t="shared" si="0"/>
        <v>5</v>
      </c>
      <c r="B8" s="14" t="s">
        <v>114</v>
      </c>
      <c r="C8" s="15"/>
      <c r="D8" s="16"/>
      <c r="E8" s="16"/>
      <c r="F8" s="11"/>
      <c r="G8" s="11"/>
      <c r="H8" s="11"/>
      <c r="I8" s="11"/>
      <c r="J8" s="11"/>
    </row>
    <row r="9" spans="1:10" s="12" customFormat="1" ht="28.8" x14ac:dyDescent="0.3">
      <c r="A9" s="13">
        <f t="shared" si="0"/>
        <v>6</v>
      </c>
      <c r="B9" s="14" t="s">
        <v>36</v>
      </c>
      <c r="C9" s="15"/>
      <c r="D9" s="16"/>
      <c r="E9" s="16"/>
      <c r="F9" s="11"/>
      <c r="G9" s="11"/>
      <c r="H9" s="11"/>
      <c r="I9" s="11"/>
      <c r="J9" s="11"/>
    </row>
    <row r="10" spans="1:10" s="12" customFormat="1" ht="14.4" x14ac:dyDescent="0.3">
      <c r="A10" s="13">
        <f t="shared" si="0"/>
        <v>7</v>
      </c>
      <c r="B10" s="14" t="s">
        <v>37</v>
      </c>
      <c r="C10" s="15"/>
      <c r="D10" s="16"/>
      <c r="E10" s="16"/>
      <c r="F10" s="11"/>
      <c r="G10" s="11"/>
      <c r="H10" s="11"/>
      <c r="I10" s="11"/>
      <c r="J10" s="11"/>
    </row>
    <row r="11" spans="1:10" s="12" customFormat="1" ht="14.4" x14ac:dyDescent="0.3">
      <c r="A11" s="13">
        <f t="shared" si="0"/>
        <v>8</v>
      </c>
      <c r="B11" s="14" t="s">
        <v>38</v>
      </c>
      <c r="C11" s="15"/>
      <c r="D11" s="16"/>
      <c r="E11" s="16"/>
      <c r="F11" s="11"/>
      <c r="G11" s="11"/>
      <c r="H11" s="11"/>
      <c r="I11" s="11"/>
      <c r="J11" s="11"/>
    </row>
    <row r="12" spans="1:10" s="12" customFormat="1" ht="28.8" x14ac:dyDescent="0.3">
      <c r="A12" s="13">
        <f t="shared" si="0"/>
        <v>9</v>
      </c>
      <c r="B12" s="14" t="s">
        <v>39</v>
      </c>
      <c r="C12" s="15"/>
      <c r="D12" s="16"/>
      <c r="E12" s="17"/>
      <c r="F12" s="11"/>
      <c r="G12" s="11"/>
      <c r="H12" s="11"/>
      <c r="I12" s="11"/>
      <c r="J12" s="11"/>
    </row>
    <row r="13" spans="1:10" s="12" customFormat="1" ht="14.4" x14ac:dyDescent="0.3">
      <c r="A13" s="13">
        <f t="shared" si="0"/>
        <v>10</v>
      </c>
      <c r="B13" s="14" t="s">
        <v>40</v>
      </c>
      <c r="C13" s="15"/>
      <c r="D13" s="16"/>
      <c r="E13" s="16"/>
      <c r="F13" s="11"/>
      <c r="G13" s="11"/>
      <c r="H13" s="11"/>
      <c r="I13" s="11"/>
      <c r="J13" s="11"/>
    </row>
    <row r="14" spans="1:10" s="12" customFormat="1" ht="14.4" x14ac:dyDescent="0.3">
      <c r="A14" s="13">
        <f t="shared" si="0"/>
        <v>11</v>
      </c>
      <c r="B14" s="14" t="s">
        <v>41</v>
      </c>
      <c r="C14" s="15"/>
      <c r="D14" s="16"/>
      <c r="E14" s="16"/>
      <c r="F14" s="11"/>
      <c r="G14" s="11"/>
      <c r="H14" s="11"/>
      <c r="I14" s="11"/>
      <c r="J14" s="11"/>
    </row>
    <row r="15" spans="1:10" s="12" customFormat="1" ht="14.4" x14ac:dyDescent="0.3">
      <c r="A15" s="13">
        <f t="shared" si="0"/>
        <v>12</v>
      </c>
      <c r="B15" s="14" t="s">
        <v>42</v>
      </c>
      <c r="C15" s="15"/>
      <c r="D15" s="16"/>
      <c r="E15" s="16"/>
      <c r="F15" s="11"/>
      <c r="G15" s="11"/>
      <c r="H15" s="11"/>
      <c r="I15" s="11"/>
      <c r="J15" s="11"/>
    </row>
    <row r="16" spans="1:10" s="12" customFormat="1" ht="14.4" x14ac:dyDescent="0.3">
      <c r="A16" s="13">
        <f t="shared" si="0"/>
        <v>13</v>
      </c>
      <c r="B16" s="14" t="s">
        <v>43</v>
      </c>
      <c r="C16" s="15"/>
      <c r="D16" s="16"/>
      <c r="E16" s="16"/>
      <c r="F16" s="11"/>
      <c r="G16" s="11"/>
      <c r="H16" s="11"/>
      <c r="I16" s="11"/>
      <c r="J16" s="11"/>
    </row>
    <row r="17" spans="1:10" s="12" customFormat="1" ht="14.4" x14ac:dyDescent="0.3">
      <c r="A17" s="7" t="s">
        <v>16</v>
      </c>
      <c r="B17" s="8" t="s">
        <v>44</v>
      </c>
      <c r="C17" s="9"/>
      <c r="D17" s="10"/>
      <c r="E17" s="10"/>
      <c r="F17" s="11"/>
      <c r="G17" s="11"/>
      <c r="H17" s="11"/>
      <c r="I17" s="11"/>
      <c r="J17" s="11"/>
    </row>
    <row r="18" spans="1:10" s="12" customFormat="1" ht="14.4" x14ac:dyDescent="0.3">
      <c r="A18" s="13">
        <v>1</v>
      </c>
      <c r="B18" s="14" t="s">
        <v>45</v>
      </c>
      <c r="C18" s="15"/>
      <c r="D18" s="16"/>
      <c r="E18" s="16"/>
      <c r="F18" s="11"/>
      <c r="G18" s="11"/>
      <c r="H18" s="11"/>
      <c r="I18" s="11"/>
      <c r="J18" s="11"/>
    </row>
    <row r="19" spans="1:10" s="12" customFormat="1" ht="14.4" x14ac:dyDescent="0.3">
      <c r="A19" s="13">
        <f>A18+1</f>
        <v>2</v>
      </c>
      <c r="B19" s="14" t="s">
        <v>106</v>
      </c>
      <c r="C19" s="15"/>
      <c r="D19" s="16"/>
      <c r="E19" s="16"/>
      <c r="F19" s="11"/>
      <c r="G19" s="11"/>
      <c r="H19" s="11"/>
      <c r="I19" s="11"/>
      <c r="J19" s="11"/>
    </row>
    <row r="20" spans="1:10" s="12" customFormat="1" ht="14.4" x14ac:dyDescent="0.3">
      <c r="A20" s="13">
        <f>A19+1</f>
        <v>3</v>
      </c>
      <c r="B20" s="14" t="s">
        <v>46</v>
      </c>
      <c r="C20" s="15"/>
      <c r="D20" s="16"/>
      <c r="E20" s="16"/>
      <c r="F20" s="11"/>
      <c r="G20" s="11"/>
      <c r="H20" s="11"/>
      <c r="I20" s="11"/>
      <c r="J20" s="11"/>
    </row>
    <row r="21" spans="1:10" s="12" customFormat="1" ht="14.4" x14ac:dyDescent="0.3">
      <c r="A21" s="7" t="s">
        <v>21</v>
      </c>
      <c r="B21" s="8" t="s">
        <v>47</v>
      </c>
      <c r="C21" s="9"/>
      <c r="D21" s="10"/>
      <c r="E21" s="10"/>
      <c r="F21" s="11"/>
      <c r="G21" s="11"/>
      <c r="H21" s="11"/>
      <c r="I21" s="11"/>
      <c r="J21" s="11"/>
    </row>
    <row r="22" spans="1:10" s="12" customFormat="1" ht="14.4" x14ac:dyDescent="0.3">
      <c r="A22" s="13">
        <f>1</f>
        <v>1</v>
      </c>
      <c r="B22" s="14" t="s">
        <v>48</v>
      </c>
      <c r="C22" s="15"/>
      <c r="D22" s="16"/>
      <c r="E22" s="16"/>
      <c r="F22" s="11"/>
      <c r="G22" s="11"/>
      <c r="H22" s="11"/>
      <c r="I22" s="11"/>
      <c r="J22" s="11"/>
    </row>
    <row r="23" spans="1:10" s="12" customFormat="1" ht="14.4" x14ac:dyDescent="0.3">
      <c r="A23" s="13">
        <f>A22+1</f>
        <v>2</v>
      </c>
      <c r="B23" s="14" t="s">
        <v>49</v>
      </c>
      <c r="C23" s="15"/>
      <c r="D23" s="16"/>
      <c r="E23" s="16"/>
      <c r="F23" s="11"/>
      <c r="G23" s="11"/>
      <c r="H23" s="11"/>
      <c r="I23" s="11"/>
      <c r="J23" s="11"/>
    </row>
    <row r="24" spans="1:10" s="12" customFormat="1" ht="14.4" x14ac:dyDescent="0.3">
      <c r="A24" s="13">
        <f>A23+1</f>
        <v>3</v>
      </c>
      <c r="B24" s="14" t="s">
        <v>50</v>
      </c>
      <c r="C24" s="15"/>
      <c r="D24" s="16"/>
      <c r="E24" s="16"/>
      <c r="F24" s="11"/>
      <c r="G24" s="11"/>
      <c r="H24" s="11"/>
      <c r="I24" s="11"/>
      <c r="J24" s="11"/>
    </row>
    <row r="25" spans="1:10" s="12" customFormat="1" ht="14.4" x14ac:dyDescent="0.3">
      <c r="A25" s="7" t="s">
        <v>93</v>
      </c>
      <c r="B25" s="8" t="s">
        <v>51</v>
      </c>
      <c r="C25" s="9"/>
      <c r="D25" s="10"/>
      <c r="E25" s="10"/>
      <c r="F25" s="11"/>
      <c r="G25" s="11"/>
      <c r="H25" s="11"/>
      <c r="I25" s="11"/>
      <c r="J25" s="11"/>
    </row>
    <row r="26" spans="1:10" s="12" customFormat="1" ht="14.4" x14ac:dyDescent="0.3">
      <c r="A26" s="13">
        <f>1</f>
        <v>1</v>
      </c>
      <c r="B26" s="14" t="s">
        <v>52</v>
      </c>
      <c r="C26" s="15"/>
      <c r="D26" s="16"/>
      <c r="E26" s="16"/>
      <c r="F26" s="11"/>
      <c r="G26" s="11"/>
      <c r="H26" s="11"/>
      <c r="I26" s="11"/>
      <c r="J26" s="11"/>
    </row>
    <row r="27" spans="1:10" s="12" customFormat="1" ht="14.4" x14ac:dyDescent="0.3">
      <c r="A27" s="13">
        <f>A26+1</f>
        <v>2</v>
      </c>
      <c r="B27" s="14" t="s">
        <v>53</v>
      </c>
      <c r="C27" s="15"/>
      <c r="D27" s="16"/>
      <c r="E27" s="16"/>
      <c r="F27" s="11"/>
      <c r="G27" s="11"/>
      <c r="H27" s="11"/>
      <c r="I27" s="11"/>
      <c r="J27" s="11"/>
    </row>
    <row r="28" spans="1:10" s="12" customFormat="1" ht="28.8" x14ac:dyDescent="0.3">
      <c r="A28" s="13">
        <f t="shared" ref="A28:A30" si="1">A27+1</f>
        <v>3</v>
      </c>
      <c r="B28" s="14" t="s">
        <v>54</v>
      </c>
      <c r="C28" s="15"/>
      <c r="D28" s="16"/>
      <c r="E28" s="16"/>
      <c r="F28" s="11"/>
      <c r="G28" s="11"/>
      <c r="H28" s="11"/>
      <c r="I28" s="11"/>
      <c r="J28" s="11"/>
    </row>
    <row r="29" spans="1:10" s="12" customFormat="1" ht="14.4" x14ac:dyDescent="0.3">
      <c r="A29" s="13">
        <f t="shared" si="1"/>
        <v>4</v>
      </c>
      <c r="B29" s="14" t="s">
        <v>55</v>
      </c>
      <c r="C29" s="15"/>
      <c r="D29" s="16"/>
      <c r="E29" s="16"/>
      <c r="F29" s="11"/>
      <c r="G29" s="11"/>
      <c r="H29" s="11"/>
      <c r="I29" s="11"/>
      <c r="J29" s="11"/>
    </row>
    <row r="30" spans="1:10" s="12" customFormat="1" ht="14.4" x14ac:dyDescent="0.3">
      <c r="A30" s="13">
        <f t="shared" si="1"/>
        <v>5</v>
      </c>
      <c r="B30" s="14" t="s">
        <v>56</v>
      </c>
      <c r="C30" s="15"/>
      <c r="D30" s="18"/>
      <c r="E30" s="18"/>
      <c r="F30" s="11"/>
      <c r="G30" s="11"/>
      <c r="H30" s="11"/>
      <c r="I30" s="11"/>
      <c r="J30" s="11"/>
    </row>
    <row r="31" spans="1:10" s="12" customFormat="1" ht="14.4" x14ac:dyDescent="0.3">
      <c r="A31" s="7" t="s">
        <v>94</v>
      </c>
      <c r="B31" s="8" t="s">
        <v>57</v>
      </c>
      <c r="C31" s="9"/>
      <c r="D31" s="19"/>
      <c r="E31" s="19"/>
    </row>
    <row r="32" spans="1:10" s="12" customFormat="1" ht="14.4" x14ac:dyDescent="0.3">
      <c r="A32" s="13">
        <f>1</f>
        <v>1</v>
      </c>
      <c r="B32" s="14" t="s">
        <v>58</v>
      </c>
      <c r="C32" s="15"/>
      <c r="D32" s="20"/>
      <c r="E32" s="20"/>
    </row>
    <row r="33" spans="1:5" s="12" customFormat="1" ht="43.2" x14ac:dyDescent="0.3">
      <c r="A33" s="13">
        <f>A32+1</f>
        <v>2</v>
      </c>
      <c r="B33" s="14" t="s">
        <v>109</v>
      </c>
      <c r="C33" s="21"/>
      <c r="D33" s="20"/>
      <c r="E33" s="20"/>
    </row>
    <row r="34" spans="1:5" s="12" customFormat="1" ht="14.4" x14ac:dyDescent="0.3">
      <c r="A34" s="13">
        <f>A33+1</f>
        <v>3</v>
      </c>
      <c r="B34" s="14" t="s">
        <v>59</v>
      </c>
      <c r="C34" s="21"/>
      <c r="D34" s="20"/>
      <c r="E34" s="20"/>
    </row>
    <row r="35" spans="1:5" s="12" customFormat="1" ht="14.4" x14ac:dyDescent="0.3">
      <c r="A35" s="13">
        <f t="shared" ref="A35:A36" si="2">A34+1</f>
        <v>4</v>
      </c>
      <c r="B35" s="14" t="s">
        <v>60</v>
      </c>
      <c r="C35" s="21"/>
      <c r="D35" s="20"/>
      <c r="E35" s="20"/>
    </row>
    <row r="36" spans="1:5" s="12" customFormat="1" ht="14.4" x14ac:dyDescent="0.3">
      <c r="A36" s="13">
        <f t="shared" si="2"/>
        <v>5</v>
      </c>
      <c r="B36" s="14" t="s">
        <v>61</v>
      </c>
      <c r="C36" s="21"/>
    </row>
    <row r="37" spans="1:5" x14ac:dyDescent="0.3">
      <c r="B37" s="6"/>
    </row>
    <row r="38" spans="1:5" x14ac:dyDescent="0.3">
      <c r="B38" s="6"/>
    </row>
    <row r="39" spans="1:5" x14ac:dyDescent="0.3">
      <c r="A39" s="34"/>
      <c r="B39" s="35" t="s">
        <v>174</v>
      </c>
      <c r="C39" s="34" t="s">
        <v>0</v>
      </c>
      <c r="D39" s="34" t="s">
        <v>147</v>
      </c>
    </row>
    <row r="40" spans="1:5" ht="14.4" x14ac:dyDescent="0.3">
      <c r="A40" s="34">
        <v>1</v>
      </c>
      <c r="B40" s="36" t="s">
        <v>124</v>
      </c>
      <c r="C40" s="34" t="s">
        <v>144</v>
      </c>
      <c r="D40" s="34" t="s">
        <v>183</v>
      </c>
    </row>
    <row r="41" spans="1:5" ht="41.4" x14ac:dyDescent="0.3">
      <c r="A41" s="34">
        <f>A40+1</f>
        <v>2</v>
      </c>
      <c r="B41" s="36" t="s">
        <v>125</v>
      </c>
      <c r="C41" s="34" t="s">
        <v>145</v>
      </c>
      <c r="D41" s="35" t="s">
        <v>184</v>
      </c>
    </row>
    <row r="42" spans="1:5" ht="14.4" x14ac:dyDescent="0.3">
      <c r="A42" s="34">
        <f t="shared" ref="A42:A60" si="3">A41+1</f>
        <v>3</v>
      </c>
      <c r="B42" s="36" t="s">
        <v>126</v>
      </c>
      <c r="C42" s="34" t="s">
        <v>144</v>
      </c>
      <c r="D42" s="34" t="s">
        <v>175</v>
      </c>
    </row>
    <row r="43" spans="1:5" ht="14.4" x14ac:dyDescent="0.3">
      <c r="A43" s="34">
        <f t="shared" si="3"/>
        <v>4</v>
      </c>
      <c r="B43" s="36" t="s">
        <v>127</v>
      </c>
      <c r="C43" s="34" t="s">
        <v>144</v>
      </c>
      <c r="D43" s="34" t="s">
        <v>185</v>
      </c>
    </row>
    <row r="44" spans="1:5" ht="14.4" x14ac:dyDescent="0.3">
      <c r="A44" s="34">
        <f t="shared" si="3"/>
        <v>5</v>
      </c>
      <c r="B44" s="36" t="s">
        <v>128</v>
      </c>
      <c r="C44" s="34" t="s">
        <v>145</v>
      </c>
      <c r="D44" s="34"/>
    </row>
    <row r="45" spans="1:5" ht="27.6" x14ac:dyDescent="0.3">
      <c r="A45" s="34">
        <f t="shared" si="3"/>
        <v>6</v>
      </c>
      <c r="B45" s="36" t="s">
        <v>129</v>
      </c>
      <c r="C45" s="34" t="s">
        <v>144</v>
      </c>
      <c r="D45" s="35" t="s">
        <v>186</v>
      </c>
    </row>
    <row r="46" spans="1:5" ht="14.4" x14ac:dyDescent="0.3">
      <c r="A46" s="34">
        <f t="shared" si="3"/>
        <v>7</v>
      </c>
      <c r="B46" s="45" t="s">
        <v>130</v>
      </c>
      <c r="C46" s="34" t="s">
        <v>145</v>
      </c>
      <c r="D46" s="34"/>
    </row>
    <row r="47" spans="1:5" ht="55.2" x14ac:dyDescent="0.3">
      <c r="A47" s="34">
        <f t="shared" si="3"/>
        <v>8</v>
      </c>
      <c r="B47" s="46" t="s">
        <v>131</v>
      </c>
      <c r="C47" s="47" t="s">
        <v>144</v>
      </c>
      <c r="D47" s="48" t="s">
        <v>187</v>
      </c>
    </row>
    <row r="48" spans="1:5" ht="55.2" x14ac:dyDescent="0.3">
      <c r="A48" s="34">
        <f t="shared" si="3"/>
        <v>9</v>
      </c>
      <c r="B48" s="36" t="s">
        <v>132</v>
      </c>
      <c r="C48" s="34" t="s">
        <v>145</v>
      </c>
      <c r="D48" s="35" t="s">
        <v>188</v>
      </c>
    </row>
    <row r="49" spans="1:4" ht="28.8" x14ac:dyDescent="0.3">
      <c r="A49" s="34">
        <f t="shared" si="3"/>
        <v>10</v>
      </c>
      <c r="B49" s="36" t="s">
        <v>133</v>
      </c>
      <c r="C49" s="34" t="s">
        <v>144</v>
      </c>
      <c r="D49" s="35" t="s">
        <v>189</v>
      </c>
    </row>
    <row r="50" spans="1:4" ht="14.4" x14ac:dyDescent="0.3">
      <c r="A50" s="34">
        <f t="shared" si="3"/>
        <v>11</v>
      </c>
      <c r="B50" s="36" t="s">
        <v>134</v>
      </c>
      <c r="C50" s="34" t="s">
        <v>144</v>
      </c>
      <c r="D50" s="34" t="s">
        <v>176</v>
      </c>
    </row>
    <row r="51" spans="1:4" ht="14.4" x14ac:dyDescent="0.3">
      <c r="A51" s="34">
        <f t="shared" si="3"/>
        <v>12</v>
      </c>
      <c r="B51" s="46" t="s">
        <v>135</v>
      </c>
      <c r="C51" s="47" t="s">
        <v>146</v>
      </c>
      <c r="D51" s="47"/>
    </row>
    <row r="52" spans="1:4" ht="14.4" x14ac:dyDescent="0.3">
      <c r="A52" s="34">
        <f t="shared" si="3"/>
        <v>13</v>
      </c>
      <c r="B52" s="46" t="s">
        <v>136</v>
      </c>
      <c r="C52" s="47" t="s">
        <v>146</v>
      </c>
      <c r="D52" s="47"/>
    </row>
    <row r="53" spans="1:4" ht="55.2" x14ac:dyDescent="0.3">
      <c r="A53" s="34">
        <f t="shared" si="3"/>
        <v>14</v>
      </c>
      <c r="B53" s="46" t="s">
        <v>137</v>
      </c>
      <c r="C53" s="47" t="s">
        <v>144</v>
      </c>
      <c r="D53" s="48" t="s">
        <v>190</v>
      </c>
    </row>
    <row r="54" spans="1:4" ht="14.4" x14ac:dyDescent="0.3">
      <c r="A54" s="34">
        <f t="shared" si="3"/>
        <v>15</v>
      </c>
      <c r="B54" s="45" t="s">
        <v>138</v>
      </c>
      <c r="C54" s="34" t="s">
        <v>146</v>
      </c>
      <c r="D54" s="34"/>
    </row>
    <row r="55" spans="1:4" ht="43.2" x14ac:dyDescent="0.3">
      <c r="A55" s="34">
        <f t="shared" si="3"/>
        <v>16</v>
      </c>
      <c r="B55" s="46" t="s">
        <v>139</v>
      </c>
      <c r="C55" s="48" t="s">
        <v>182</v>
      </c>
      <c r="D55" s="48" t="s">
        <v>191</v>
      </c>
    </row>
    <row r="56" spans="1:4" ht="27.6" x14ac:dyDescent="0.3">
      <c r="A56" s="34">
        <f t="shared" si="3"/>
        <v>17</v>
      </c>
      <c r="B56" s="36" t="s">
        <v>140</v>
      </c>
      <c r="C56" s="34" t="s">
        <v>144</v>
      </c>
      <c r="D56" s="35" t="s">
        <v>192</v>
      </c>
    </row>
    <row r="57" spans="1:4" ht="14.4" x14ac:dyDescent="0.3">
      <c r="A57" s="34">
        <f t="shared" si="3"/>
        <v>18</v>
      </c>
      <c r="B57" s="36" t="s">
        <v>141</v>
      </c>
      <c r="C57" s="34" t="s">
        <v>144</v>
      </c>
      <c r="D57" s="34" t="s">
        <v>173</v>
      </c>
    </row>
    <row r="58" spans="1:4" ht="27.6" x14ac:dyDescent="0.3">
      <c r="A58" s="34">
        <f t="shared" si="3"/>
        <v>19</v>
      </c>
      <c r="B58" s="36" t="s">
        <v>142</v>
      </c>
      <c r="C58" s="34" t="s">
        <v>144</v>
      </c>
      <c r="D58" s="35" t="s">
        <v>193</v>
      </c>
    </row>
    <row r="59" spans="1:4" ht="14.4" x14ac:dyDescent="0.3">
      <c r="A59" s="34">
        <f t="shared" si="3"/>
        <v>20</v>
      </c>
      <c r="B59" s="36" t="s">
        <v>143</v>
      </c>
      <c r="C59" s="34" t="s">
        <v>144</v>
      </c>
      <c r="D59" s="34" t="s">
        <v>173</v>
      </c>
    </row>
    <row r="60" spans="1:4" ht="14.4" x14ac:dyDescent="0.3">
      <c r="A60" s="34">
        <f t="shared" si="3"/>
        <v>21</v>
      </c>
      <c r="B60" s="36" t="s">
        <v>123</v>
      </c>
      <c r="C60" s="34" t="s">
        <v>144</v>
      </c>
      <c r="D60" s="34" t="s">
        <v>175</v>
      </c>
    </row>
    <row r="61" spans="1:4" ht="14.4" x14ac:dyDescent="0.3">
      <c r="B61" s="36"/>
    </row>
    <row r="62" spans="1:4" ht="14.4" x14ac:dyDescent="0.3">
      <c r="B62" s="36"/>
    </row>
    <row r="63" spans="1:4" ht="14.4" x14ac:dyDescent="0.3">
      <c r="B63" s="36"/>
    </row>
    <row r="64" spans="1:4" ht="14.4" x14ac:dyDescent="0.3">
      <c r="B64" s="36"/>
    </row>
  </sheetData>
  <mergeCells count="1">
    <mergeCell ref="B1:F1"/>
  </mergeCells>
  <pageMargins left="0.5" right="0.5"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FE6B69-1302-4A27-B4C4-08B6B3A64EB2}">
  <dimension ref="A1:E22"/>
  <sheetViews>
    <sheetView tabSelected="1" zoomScale="137" zoomScaleNormal="100" workbookViewId="0">
      <selection activeCell="B4" sqref="B4"/>
    </sheetView>
  </sheetViews>
  <sheetFormatPr defaultColWidth="21.77734375" defaultRowHeight="14.4" x14ac:dyDescent="0.3"/>
  <cols>
    <col min="1" max="1" width="12" bestFit="1" customWidth="1"/>
    <col min="2" max="2" width="84.109375" customWidth="1"/>
    <col min="3" max="3" width="12.88671875" bestFit="1" customWidth="1"/>
    <col min="4" max="4" width="29.109375" customWidth="1"/>
    <col min="5" max="5" width="16.6640625" customWidth="1"/>
  </cols>
  <sheetData>
    <row r="1" spans="1:5" ht="14.55" customHeight="1" x14ac:dyDescent="0.3">
      <c r="A1" s="59" t="s">
        <v>196</v>
      </c>
      <c r="B1" s="60"/>
      <c r="C1" s="60"/>
      <c r="D1" s="60"/>
      <c r="E1" s="61"/>
    </row>
    <row r="2" spans="1:5" x14ac:dyDescent="0.3">
      <c r="A2" s="38" t="s">
        <v>148</v>
      </c>
      <c r="B2" s="38" t="s">
        <v>149</v>
      </c>
      <c r="C2" s="43" t="s">
        <v>0</v>
      </c>
      <c r="D2" s="49" t="s">
        <v>147</v>
      </c>
    </row>
    <row r="3" spans="1:5" x14ac:dyDescent="0.3">
      <c r="A3" s="62" t="s">
        <v>150</v>
      </c>
      <c r="B3" s="40" t="s">
        <v>151</v>
      </c>
      <c r="C3" s="39" t="s">
        <v>144</v>
      </c>
      <c r="D3" t="s">
        <v>175</v>
      </c>
    </row>
    <row r="4" spans="1:5" ht="27.6" x14ac:dyDescent="0.3">
      <c r="A4" s="62"/>
      <c r="B4" s="40" t="s">
        <v>152</v>
      </c>
      <c r="C4" s="39" t="s">
        <v>144</v>
      </c>
      <c r="D4" s="35" t="s">
        <v>194</v>
      </c>
    </row>
    <row r="5" spans="1:5" x14ac:dyDescent="0.3">
      <c r="A5" s="62"/>
      <c r="B5" s="40" t="s">
        <v>153</v>
      </c>
      <c r="C5" s="39" t="s">
        <v>144</v>
      </c>
      <c r="D5" s="37" t="s">
        <v>195</v>
      </c>
    </row>
    <row r="6" spans="1:5" x14ac:dyDescent="0.3">
      <c r="A6" s="62"/>
      <c r="B6" s="40" t="s">
        <v>154</v>
      </c>
      <c r="C6" s="39" t="s">
        <v>144</v>
      </c>
      <c r="D6" s="37" t="s">
        <v>195</v>
      </c>
    </row>
    <row r="7" spans="1:5" x14ac:dyDescent="0.3">
      <c r="A7" s="62"/>
      <c r="B7" s="40" t="s">
        <v>155</v>
      </c>
      <c r="C7" s="39" t="s">
        <v>144</v>
      </c>
      <c r="D7" s="37" t="s">
        <v>195</v>
      </c>
    </row>
    <row r="8" spans="1:5" x14ac:dyDescent="0.3">
      <c r="A8" s="62" t="s">
        <v>156</v>
      </c>
      <c r="B8" s="41" t="s">
        <v>157</v>
      </c>
      <c r="C8" s="39" t="s">
        <v>144</v>
      </c>
      <c r="D8" s="37" t="s">
        <v>195</v>
      </c>
    </row>
    <row r="9" spans="1:5" ht="69" x14ac:dyDescent="0.3">
      <c r="A9" s="62"/>
      <c r="B9" s="64" t="s">
        <v>158</v>
      </c>
      <c r="C9" s="51" t="s">
        <v>146</v>
      </c>
      <c r="D9" s="52"/>
    </row>
    <row r="10" spans="1:5" x14ac:dyDescent="0.3">
      <c r="A10" s="62"/>
      <c r="B10" s="50" t="s">
        <v>159</v>
      </c>
      <c r="C10" s="51" t="s">
        <v>146</v>
      </c>
      <c r="D10" s="52"/>
    </row>
    <row r="11" spans="1:5" x14ac:dyDescent="0.3">
      <c r="A11" s="62"/>
      <c r="B11" s="50" t="s">
        <v>160</v>
      </c>
      <c r="C11" s="51" t="s">
        <v>146</v>
      </c>
      <c r="D11" s="52"/>
    </row>
    <row r="12" spans="1:5" x14ac:dyDescent="0.3">
      <c r="A12" s="62"/>
      <c r="B12" s="50" t="s">
        <v>161</v>
      </c>
      <c r="C12" s="51" t="s">
        <v>146</v>
      </c>
      <c r="D12" s="52"/>
    </row>
    <row r="13" spans="1:5" ht="69" x14ac:dyDescent="0.3">
      <c r="A13" s="62" t="s">
        <v>162</v>
      </c>
      <c r="B13" s="64" t="s">
        <v>163</v>
      </c>
      <c r="C13" s="51" t="s">
        <v>146</v>
      </c>
      <c r="D13" s="65"/>
    </row>
    <row r="14" spans="1:5" ht="27.6" x14ac:dyDescent="0.3">
      <c r="A14" s="62"/>
      <c r="B14" s="50" t="s">
        <v>164</v>
      </c>
      <c r="C14" s="51" t="s">
        <v>146</v>
      </c>
      <c r="D14" s="52"/>
    </row>
    <row r="15" spans="1:5" x14ac:dyDescent="0.3">
      <c r="A15" s="62"/>
      <c r="B15" s="66" t="s">
        <v>165</v>
      </c>
      <c r="C15" s="51" t="s">
        <v>146</v>
      </c>
      <c r="D15" s="52"/>
    </row>
    <row r="16" spans="1:5" x14ac:dyDescent="0.3">
      <c r="A16" s="62"/>
      <c r="B16" s="66" t="s">
        <v>166</v>
      </c>
      <c r="C16" s="51" t="s">
        <v>146</v>
      </c>
      <c r="D16" s="52"/>
    </row>
    <row r="17" spans="1:4" x14ac:dyDescent="0.3">
      <c r="A17" s="62"/>
      <c r="B17" s="66" t="s">
        <v>167</v>
      </c>
      <c r="C17" s="51" t="s">
        <v>146</v>
      </c>
      <c r="D17" s="52"/>
    </row>
    <row r="18" spans="1:4" ht="27.6" x14ac:dyDescent="0.3">
      <c r="A18" s="62"/>
      <c r="B18" s="42" t="s">
        <v>168</v>
      </c>
      <c r="C18" s="39" t="s">
        <v>144</v>
      </c>
      <c r="D18" s="35" t="s">
        <v>192</v>
      </c>
    </row>
    <row r="19" spans="1:4" x14ac:dyDescent="0.3">
      <c r="A19" s="62"/>
      <c r="B19" s="66" t="s">
        <v>169</v>
      </c>
      <c r="C19" s="51" t="s">
        <v>146</v>
      </c>
      <c r="D19" s="52"/>
    </row>
    <row r="20" spans="1:4" x14ac:dyDescent="0.3">
      <c r="A20" s="62"/>
      <c r="B20" s="66" t="s">
        <v>170</v>
      </c>
      <c r="C20" s="51" t="s">
        <v>146</v>
      </c>
      <c r="D20" s="52"/>
    </row>
    <row r="21" spans="1:4" x14ac:dyDescent="0.3">
      <c r="A21" s="62"/>
      <c r="B21" s="42" t="s">
        <v>171</v>
      </c>
      <c r="C21" s="39" t="s">
        <v>177</v>
      </c>
    </row>
    <row r="22" spans="1:4" x14ac:dyDescent="0.3">
      <c r="A22" s="62"/>
      <c r="B22" s="66" t="s">
        <v>172</v>
      </c>
      <c r="C22" s="51" t="s">
        <v>146</v>
      </c>
      <c r="D22" s="52"/>
    </row>
  </sheetData>
  <autoFilter ref="A2:D22" xr:uid="{BBFE6B69-1302-4A27-B4C4-08B6B3A64EB2}"/>
  <mergeCells count="4">
    <mergeCell ref="A1:E1"/>
    <mergeCell ref="A3:A7"/>
    <mergeCell ref="A8:A12"/>
    <mergeCell ref="A13:A22"/>
  </mergeCells>
  <pageMargins left="0.5" right="0.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D4747-F818-4623-A257-D854AD55041B}">
  <dimension ref="A1:E65"/>
  <sheetViews>
    <sheetView topLeftCell="A21" zoomScale="137" zoomScaleNormal="100" workbookViewId="0">
      <selection activeCell="B37" sqref="B37"/>
    </sheetView>
  </sheetViews>
  <sheetFormatPr defaultColWidth="21.77734375" defaultRowHeight="14.4" x14ac:dyDescent="0.3"/>
  <cols>
    <col min="1" max="1" width="12" bestFit="1" customWidth="1"/>
    <col min="2" max="2" width="84.109375" customWidth="1"/>
    <col min="3" max="3" width="12.88671875" bestFit="1" customWidth="1"/>
    <col min="4" max="4" width="29.109375" customWidth="1"/>
    <col min="5" max="5" width="16.6640625" customWidth="1"/>
  </cols>
  <sheetData>
    <row r="1" spans="1:5" ht="14.55" customHeight="1" x14ac:dyDescent="0.3">
      <c r="A1" s="59" t="s">
        <v>117</v>
      </c>
      <c r="B1" s="60"/>
      <c r="C1" s="60"/>
      <c r="D1" s="60"/>
      <c r="E1" s="61"/>
    </row>
    <row r="2" spans="1:5" ht="28.8" x14ac:dyDescent="0.3">
      <c r="A2" s="4" t="s">
        <v>29</v>
      </c>
      <c r="B2" s="4" t="s">
        <v>30</v>
      </c>
      <c r="C2" s="4" t="s">
        <v>62</v>
      </c>
      <c r="D2" s="4" t="s">
        <v>63</v>
      </c>
      <c r="E2" s="4" t="s">
        <v>102</v>
      </c>
    </row>
    <row r="3" spans="1:5" s="24" customFormat="1" x14ac:dyDescent="0.3">
      <c r="A3" s="7" t="s">
        <v>14</v>
      </c>
      <c r="B3" s="33" t="s">
        <v>95</v>
      </c>
      <c r="C3" s="29"/>
      <c r="D3" s="29"/>
      <c r="E3" s="29"/>
    </row>
    <row r="4" spans="1:5" s="24" customFormat="1" ht="28.8" x14ac:dyDescent="0.3">
      <c r="A4" s="13">
        <v>1</v>
      </c>
      <c r="B4" s="14" t="s">
        <v>104</v>
      </c>
      <c r="C4" s="30"/>
      <c r="D4" s="26"/>
      <c r="E4" s="26"/>
    </row>
    <row r="5" spans="1:5" s="24" customFormat="1" x14ac:dyDescent="0.3">
      <c r="A5" s="13">
        <f>A4+1</f>
        <v>2</v>
      </c>
      <c r="B5" s="26" t="s">
        <v>64</v>
      </c>
      <c r="C5" s="30"/>
      <c r="D5" s="26"/>
      <c r="E5" s="26"/>
    </row>
    <row r="6" spans="1:5" s="24" customFormat="1" ht="28.8" x14ac:dyDescent="0.3">
      <c r="A6" s="13">
        <f t="shared" ref="A6:A14" si="0">A5+1</f>
        <v>3</v>
      </c>
      <c r="B6" s="27" t="s">
        <v>65</v>
      </c>
      <c r="C6" s="30"/>
      <c r="D6" s="26"/>
      <c r="E6" s="26"/>
    </row>
    <row r="7" spans="1:5" s="24" customFormat="1" x14ac:dyDescent="0.3">
      <c r="A7" s="13">
        <f t="shared" si="0"/>
        <v>4</v>
      </c>
      <c r="B7" s="26" t="s">
        <v>66</v>
      </c>
      <c r="C7" s="30"/>
      <c r="D7" s="26"/>
      <c r="E7" s="26"/>
    </row>
    <row r="8" spans="1:5" s="24" customFormat="1" x14ac:dyDescent="0.3">
      <c r="A8" s="13">
        <f t="shared" si="0"/>
        <v>5</v>
      </c>
      <c r="B8" s="27" t="s">
        <v>67</v>
      </c>
      <c r="C8" s="30"/>
      <c r="D8" s="26"/>
      <c r="E8" s="26"/>
    </row>
    <row r="9" spans="1:5" s="24" customFormat="1" x14ac:dyDescent="0.3">
      <c r="A9" s="13">
        <f t="shared" si="0"/>
        <v>6</v>
      </c>
      <c r="B9" s="27" t="s">
        <v>68</v>
      </c>
      <c r="C9" s="30"/>
      <c r="D9" s="26"/>
      <c r="E9" s="26"/>
    </row>
    <row r="10" spans="1:5" s="24" customFormat="1" x14ac:dyDescent="0.3">
      <c r="A10" s="13">
        <f t="shared" si="0"/>
        <v>7</v>
      </c>
      <c r="B10" s="27" t="s">
        <v>69</v>
      </c>
      <c r="C10" s="30"/>
      <c r="D10" s="26"/>
      <c r="E10" s="26"/>
    </row>
    <row r="11" spans="1:5" s="24" customFormat="1" x14ac:dyDescent="0.3">
      <c r="A11" s="13">
        <f t="shared" si="0"/>
        <v>8</v>
      </c>
      <c r="B11" s="27" t="s">
        <v>70</v>
      </c>
      <c r="C11" s="30"/>
      <c r="D11" s="26"/>
      <c r="E11" s="26"/>
    </row>
    <row r="12" spans="1:5" s="24" customFormat="1" x14ac:dyDescent="0.3">
      <c r="A12" s="13">
        <f t="shared" si="0"/>
        <v>9</v>
      </c>
      <c r="B12" s="27" t="s">
        <v>71</v>
      </c>
      <c r="C12" s="30"/>
      <c r="D12" s="26"/>
      <c r="E12" s="26"/>
    </row>
    <row r="13" spans="1:5" s="24" customFormat="1" x14ac:dyDescent="0.3">
      <c r="A13" s="13">
        <f t="shared" si="0"/>
        <v>10</v>
      </c>
      <c r="B13" s="27" t="s">
        <v>72</v>
      </c>
      <c r="C13" s="30"/>
      <c r="D13" s="26"/>
      <c r="E13" s="26"/>
    </row>
    <row r="14" spans="1:5" s="24" customFormat="1" x14ac:dyDescent="0.3">
      <c r="A14" s="13">
        <f t="shared" si="0"/>
        <v>11</v>
      </c>
      <c r="B14" s="27" t="s">
        <v>73</v>
      </c>
      <c r="C14" s="30"/>
      <c r="D14" s="26"/>
      <c r="E14" s="26"/>
    </row>
    <row r="15" spans="1:5" s="24" customFormat="1" x14ac:dyDescent="0.3">
      <c r="A15" s="7" t="s">
        <v>16</v>
      </c>
      <c r="B15" s="33" t="s">
        <v>96</v>
      </c>
      <c r="C15" s="29"/>
      <c r="D15" s="29"/>
      <c r="E15" s="29"/>
    </row>
    <row r="16" spans="1:5" s="24" customFormat="1" x14ac:dyDescent="0.3">
      <c r="A16" s="31">
        <f>1</f>
        <v>1</v>
      </c>
      <c r="B16" s="26" t="s">
        <v>74</v>
      </c>
      <c r="C16" s="30"/>
      <c r="D16" s="26"/>
      <c r="E16" s="26"/>
    </row>
    <row r="17" spans="1:5" s="24" customFormat="1" x14ac:dyDescent="0.3">
      <c r="A17" s="31">
        <f>A16+1</f>
        <v>2</v>
      </c>
      <c r="B17" s="26" t="s">
        <v>72</v>
      </c>
      <c r="C17" s="30"/>
      <c r="D17" s="26"/>
      <c r="E17" s="26"/>
    </row>
    <row r="18" spans="1:5" s="24" customFormat="1" ht="28.8" x14ac:dyDescent="0.3">
      <c r="A18" s="31">
        <f t="shared" ref="A18:A24" si="1">A17+1</f>
        <v>3</v>
      </c>
      <c r="B18" s="26" t="s">
        <v>75</v>
      </c>
      <c r="C18" s="30"/>
      <c r="D18" s="26"/>
      <c r="E18" s="26"/>
    </row>
    <row r="19" spans="1:5" s="24" customFormat="1" x14ac:dyDescent="0.3">
      <c r="A19" s="31">
        <f t="shared" si="1"/>
        <v>4</v>
      </c>
      <c r="B19" s="26" t="s">
        <v>76</v>
      </c>
      <c r="C19" s="30"/>
      <c r="D19" s="26"/>
      <c r="E19" s="26"/>
    </row>
    <row r="20" spans="1:5" s="24" customFormat="1" x14ac:dyDescent="0.3">
      <c r="A20" s="31">
        <f t="shared" si="1"/>
        <v>5</v>
      </c>
      <c r="B20" s="26" t="s">
        <v>77</v>
      </c>
      <c r="C20" s="30"/>
      <c r="D20" s="26"/>
      <c r="E20" s="26"/>
    </row>
    <row r="21" spans="1:5" s="24" customFormat="1" x14ac:dyDescent="0.3">
      <c r="A21" s="31">
        <f t="shared" si="1"/>
        <v>6</v>
      </c>
      <c r="B21" s="26" t="s">
        <v>78</v>
      </c>
      <c r="C21" s="30"/>
      <c r="D21" s="26"/>
      <c r="E21" s="26"/>
    </row>
    <row r="22" spans="1:5" s="24" customFormat="1" x14ac:dyDescent="0.3">
      <c r="A22" s="31">
        <f t="shared" si="1"/>
        <v>7</v>
      </c>
      <c r="B22" s="26" t="s">
        <v>79</v>
      </c>
      <c r="C22" s="30"/>
      <c r="D22" s="26"/>
      <c r="E22" s="26"/>
    </row>
    <row r="23" spans="1:5" s="24" customFormat="1" x14ac:dyDescent="0.3">
      <c r="A23" s="31">
        <f t="shared" si="1"/>
        <v>8</v>
      </c>
      <c r="B23" s="26" t="s">
        <v>80</v>
      </c>
      <c r="C23" s="30"/>
      <c r="D23" s="26"/>
      <c r="E23" s="26"/>
    </row>
    <row r="24" spans="1:5" s="24" customFormat="1" x14ac:dyDescent="0.3">
      <c r="A24" s="31">
        <f t="shared" si="1"/>
        <v>9</v>
      </c>
      <c r="B24" s="26" t="s">
        <v>81</v>
      </c>
      <c r="C24" s="30"/>
      <c r="D24" s="26"/>
      <c r="E24" s="26"/>
    </row>
    <row r="25" spans="1:5" s="24" customFormat="1" x14ac:dyDescent="0.3">
      <c r="A25" s="32" t="s">
        <v>21</v>
      </c>
      <c r="B25" s="32" t="s">
        <v>97</v>
      </c>
      <c r="C25" s="29"/>
      <c r="D25" s="29"/>
      <c r="E25" s="29"/>
    </row>
    <row r="26" spans="1:5" s="24" customFormat="1" x14ac:dyDescent="0.3">
      <c r="A26" s="31">
        <v>1</v>
      </c>
      <c r="B26" s="26" t="s">
        <v>82</v>
      </c>
      <c r="C26" s="30"/>
      <c r="D26" s="26"/>
      <c r="E26" s="26"/>
    </row>
    <row r="27" spans="1:5" s="24" customFormat="1" x14ac:dyDescent="0.3">
      <c r="A27" s="31">
        <f>A26+1</f>
        <v>2</v>
      </c>
      <c r="B27" s="26" t="s">
        <v>83</v>
      </c>
      <c r="C27" s="30"/>
      <c r="D27" s="26"/>
      <c r="E27" s="26"/>
    </row>
    <row r="28" spans="1:5" s="24" customFormat="1" x14ac:dyDescent="0.3">
      <c r="A28" s="31">
        <f t="shared" ref="A28:A36" si="2">A27+1</f>
        <v>3</v>
      </c>
      <c r="B28" s="26" t="s">
        <v>84</v>
      </c>
      <c r="C28" s="30"/>
      <c r="D28" s="26"/>
      <c r="E28" s="26"/>
    </row>
    <row r="29" spans="1:5" s="24" customFormat="1" x14ac:dyDescent="0.3">
      <c r="A29" s="31">
        <f t="shared" si="2"/>
        <v>4</v>
      </c>
      <c r="B29" s="26" t="s">
        <v>85</v>
      </c>
      <c r="C29" s="30"/>
      <c r="D29" s="26"/>
      <c r="E29" s="26"/>
    </row>
    <row r="30" spans="1:5" s="24" customFormat="1" ht="14.4" customHeight="1" x14ac:dyDescent="0.3">
      <c r="A30" s="31">
        <f t="shared" si="2"/>
        <v>5</v>
      </c>
      <c r="B30" s="26" t="s">
        <v>92</v>
      </c>
      <c r="C30" s="30"/>
      <c r="D30" s="26"/>
      <c r="E30" s="26"/>
    </row>
    <row r="31" spans="1:5" s="24" customFormat="1" ht="28.8" x14ac:dyDescent="0.3">
      <c r="A31" s="31">
        <f t="shared" si="2"/>
        <v>6</v>
      </c>
      <c r="B31" s="26" t="s">
        <v>116</v>
      </c>
      <c r="C31" s="30"/>
      <c r="D31" s="26"/>
      <c r="E31" s="26"/>
    </row>
    <row r="32" spans="1:5" s="24" customFormat="1" ht="28.8" x14ac:dyDescent="0.3">
      <c r="A32" s="31">
        <f t="shared" si="2"/>
        <v>7</v>
      </c>
      <c r="B32" s="26" t="s">
        <v>115</v>
      </c>
      <c r="C32" s="30"/>
      <c r="D32" s="26"/>
      <c r="E32" s="26"/>
    </row>
    <row r="33" spans="1:5" s="24" customFormat="1" x14ac:dyDescent="0.3">
      <c r="A33" s="31">
        <f t="shared" si="2"/>
        <v>8</v>
      </c>
      <c r="B33" s="26" t="s">
        <v>86</v>
      </c>
      <c r="C33" s="30"/>
      <c r="D33" s="26"/>
      <c r="E33" s="26"/>
    </row>
    <row r="34" spans="1:5" s="24" customFormat="1" x14ac:dyDescent="0.3">
      <c r="A34" s="31">
        <f t="shared" si="2"/>
        <v>9</v>
      </c>
      <c r="B34" s="26" t="s">
        <v>87</v>
      </c>
      <c r="C34" s="30"/>
      <c r="D34" s="26"/>
      <c r="E34" s="26"/>
    </row>
    <row r="35" spans="1:5" s="24" customFormat="1" x14ac:dyDescent="0.3">
      <c r="A35" s="31">
        <f t="shared" si="2"/>
        <v>10</v>
      </c>
      <c r="B35" s="26" t="s">
        <v>88</v>
      </c>
      <c r="C35" s="30"/>
      <c r="D35" s="26"/>
      <c r="E35" s="26"/>
    </row>
    <row r="36" spans="1:5" s="24" customFormat="1" x14ac:dyDescent="0.3">
      <c r="A36" s="31">
        <f t="shared" si="2"/>
        <v>11</v>
      </c>
      <c r="B36" s="26" t="s">
        <v>89</v>
      </c>
      <c r="C36" s="30"/>
      <c r="D36" s="26"/>
      <c r="E36" s="26"/>
    </row>
    <row r="37" spans="1:5" s="24" customFormat="1" x14ac:dyDescent="0.3"/>
    <row r="38" spans="1:5" s="24" customFormat="1" x14ac:dyDescent="0.3"/>
    <row r="45" spans="1:5" x14ac:dyDescent="0.3">
      <c r="A45" s="38" t="s">
        <v>148</v>
      </c>
      <c r="B45" s="38" t="s">
        <v>149</v>
      </c>
      <c r="C45" s="43" t="s">
        <v>0</v>
      </c>
      <c r="D45" s="49" t="s">
        <v>147</v>
      </c>
    </row>
    <row r="46" spans="1:5" x14ac:dyDescent="0.3">
      <c r="A46" s="62" t="s">
        <v>150</v>
      </c>
      <c r="B46" s="40" t="s">
        <v>151</v>
      </c>
      <c r="C46" s="39" t="s">
        <v>144</v>
      </c>
      <c r="D46" t="s">
        <v>175</v>
      </c>
    </row>
    <row r="47" spans="1:5" ht="27.6" x14ac:dyDescent="0.3">
      <c r="A47" s="62"/>
      <c r="B47" s="40" t="s">
        <v>152</v>
      </c>
      <c r="C47" s="39" t="s">
        <v>144</v>
      </c>
      <c r="D47" s="35" t="s">
        <v>194</v>
      </c>
    </row>
    <row r="48" spans="1:5" x14ac:dyDescent="0.3">
      <c r="A48" s="62"/>
      <c r="B48" s="40" t="s">
        <v>153</v>
      </c>
      <c r="C48" s="39" t="s">
        <v>144</v>
      </c>
      <c r="D48" s="37" t="s">
        <v>195</v>
      </c>
    </row>
    <row r="49" spans="1:4" x14ac:dyDescent="0.3">
      <c r="A49" s="62"/>
      <c r="B49" s="40" t="s">
        <v>154</v>
      </c>
      <c r="C49" s="39" t="s">
        <v>144</v>
      </c>
      <c r="D49" s="37" t="s">
        <v>195</v>
      </c>
    </row>
    <row r="50" spans="1:4" x14ac:dyDescent="0.3">
      <c r="A50" s="62"/>
      <c r="B50" s="40" t="s">
        <v>155</v>
      </c>
      <c r="C50" s="39" t="s">
        <v>144</v>
      </c>
      <c r="D50" s="37" t="s">
        <v>195</v>
      </c>
    </row>
    <row r="51" spans="1:4" x14ac:dyDescent="0.3">
      <c r="A51" s="62" t="s">
        <v>156</v>
      </c>
      <c r="B51" s="41" t="s">
        <v>157</v>
      </c>
      <c r="C51" s="39" t="s">
        <v>144</v>
      </c>
      <c r="D51" s="37" t="s">
        <v>195</v>
      </c>
    </row>
    <row r="52" spans="1:4" ht="69" x14ac:dyDescent="0.3">
      <c r="A52" s="62"/>
      <c r="B52" s="41" t="s">
        <v>158</v>
      </c>
      <c r="C52" s="39" t="s">
        <v>146</v>
      </c>
    </row>
    <row r="53" spans="1:4" x14ac:dyDescent="0.3">
      <c r="A53" s="62"/>
      <c r="B53" s="50" t="s">
        <v>159</v>
      </c>
      <c r="C53" s="51" t="s">
        <v>146</v>
      </c>
      <c r="D53" s="52"/>
    </row>
    <row r="54" spans="1:4" x14ac:dyDescent="0.3">
      <c r="A54" s="62"/>
      <c r="B54" s="50" t="s">
        <v>160</v>
      </c>
      <c r="C54" s="51" t="s">
        <v>146</v>
      </c>
      <c r="D54" s="52"/>
    </row>
    <row r="55" spans="1:4" x14ac:dyDescent="0.3">
      <c r="A55" s="62"/>
      <c r="B55" s="50" t="s">
        <v>161</v>
      </c>
      <c r="C55" s="51" t="s">
        <v>146</v>
      </c>
      <c r="D55" s="52"/>
    </row>
    <row r="56" spans="1:4" ht="69" x14ac:dyDescent="0.3">
      <c r="A56" s="62" t="s">
        <v>162</v>
      </c>
      <c r="B56" s="41" t="s">
        <v>163</v>
      </c>
      <c r="C56" s="39" t="s">
        <v>146</v>
      </c>
      <c r="D56" s="37" t="s">
        <v>178</v>
      </c>
    </row>
    <row r="57" spans="1:4" ht="27.6" x14ac:dyDescent="0.3">
      <c r="A57" s="62"/>
      <c r="B57" s="40" t="s">
        <v>164</v>
      </c>
      <c r="C57" s="39" t="s">
        <v>146</v>
      </c>
    </row>
    <row r="58" spans="1:4" x14ac:dyDescent="0.3">
      <c r="A58" s="62"/>
      <c r="B58" s="42" t="s">
        <v>165</v>
      </c>
      <c r="C58" s="39" t="s">
        <v>146</v>
      </c>
    </row>
    <row r="59" spans="1:4" x14ac:dyDescent="0.3">
      <c r="A59" s="62"/>
      <c r="B59" s="42" t="s">
        <v>166</v>
      </c>
      <c r="C59" s="39" t="s">
        <v>146</v>
      </c>
    </row>
    <row r="60" spans="1:4" x14ac:dyDescent="0.3">
      <c r="A60" s="62"/>
      <c r="B60" s="42" t="s">
        <v>167</v>
      </c>
      <c r="C60" s="39" t="s">
        <v>146</v>
      </c>
    </row>
    <row r="61" spans="1:4" ht="27.6" x14ac:dyDescent="0.3">
      <c r="A61" s="62"/>
      <c r="B61" s="42" t="s">
        <v>168</v>
      </c>
      <c r="C61" s="39" t="s">
        <v>144</v>
      </c>
      <c r="D61" s="35" t="s">
        <v>192</v>
      </c>
    </row>
    <row r="62" spans="1:4" x14ac:dyDescent="0.3">
      <c r="A62" s="62"/>
      <c r="B62" s="42" t="s">
        <v>169</v>
      </c>
      <c r="C62" s="39" t="s">
        <v>146</v>
      </c>
    </row>
    <row r="63" spans="1:4" x14ac:dyDescent="0.3">
      <c r="A63" s="62"/>
      <c r="B63" s="42" t="s">
        <v>170</v>
      </c>
      <c r="C63" s="39" t="s">
        <v>146</v>
      </c>
    </row>
    <row r="64" spans="1:4" x14ac:dyDescent="0.3">
      <c r="A64" s="62"/>
      <c r="B64" s="42" t="s">
        <v>171</v>
      </c>
      <c r="C64" s="39" t="s">
        <v>177</v>
      </c>
    </row>
    <row r="65" spans="1:3" x14ac:dyDescent="0.3">
      <c r="A65" s="62"/>
      <c r="B65" s="42" t="s">
        <v>172</v>
      </c>
      <c r="C65" s="39" t="s">
        <v>146</v>
      </c>
    </row>
  </sheetData>
  <autoFilter ref="A45:D65" xr:uid="{BBFE6B69-1302-4A27-B4C4-08B6B3A64EB2}"/>
  <mergeCells count="4">
    <mergeCell ref="A1:E1"/>
    <mergeCell ref="A46:A50"/>
    <mergeCell ref="A51:A55"/>
    <mergeCell ref="A56:A65"/>
  </mergeCells>
  <pageMargins left="0.5" right="0.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FDD</vt:lpstr>
      <vt:lpstr>TEV</vt:lpstr>
      <vt:lpstr>TEV (2)</vt:lpstr>
      <vt:lpstr>Valuation</vt:lpstr>
      <vt:lpstr>Valuation (2)</vt:lpstr>
      <vt:lpstr>FDD!Print_Titles</vt:lpstr>
      <vt:lpstr>TEV!Print_Titles</vt:lpstr>
      <vt:lpstr>'TEV (2)'!Print_Titles</vt:lpstr>
      <vt:lpstr>Valuation!Print_Titles</vt:lpstr>
      <vt:lpstr>'Valuation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Kuriakose P Alex</dc:creator>
  <cp:lastModifiedBy>Niket Thakkar</cp:lastModifiedBy>
  <cp:lastPrinted>2024-08-27T12:40:52Z</cp:lastPrinted>
  <dcterms:created xsi:type="dcterms:W3CDTF">2024-08-09T07:17:53Z</dcterms:created>
  <dcterms:modified xsi:type="dcterms:W3CDTF">2024-09-04T06:45:16Z</dcterms:modified>
</cp:coreProperties>
</file>