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hinav Chaturvedi's Assignments\In-Progress\OPaL\Documents\"/>
    </mc:Choice>
  </mc:AlternateContent>
  <xr:revisionPtr revIDLastSave="0" documentId="13_ncr:1_{A9E5FBC5-E34F-4255-AF63-79FF30889E47}" xr6:coauthVersionLast="47" xr6:coauthVersionMax="47" xr10:uidLastSave="{00000000-0000-0000-0000-000000000000}"/>
  <bookViews>
    <workbookView xWindow="-120" yWindow="-120" windowWidth="24240" windowHeight="13140" activeTab="1" xr2:uid="{9021FAE1-DABE-43B3-A52C-ED686332DBE5}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Sheet1!$E$2:$AP$218</definedName>
    <definedName name="_xlnm._FilterDatabase" localSheetId="2" hidden="1">Sheet3!$B$4:$C$8</definedName>
  </definedNames>
  <calcPr calcId="18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C9" i="3"/>
  <c r="E8" i="3"/>
  <c r="E7" i="3"/>
  <c r="E6" i="3"/>
  <c r="E5" i="3"/>
  <c r="K1" i="1"/>
</calcChain>
</file>

<file path=xl/sharedStrings.xml><?xml version="1.0" encoding="utf-8"?>
<sst xmlns="http://schemas.openxmlformats.org/spreadsheetml/2006/main" count="7099" uniqueCount="1442">
  <si>
    <t>Plant NewStorage Location NewMaterial</t>
  </si>
  <si>
    <t>Plant New</t>
  </si>
  <si>
    <t>Storage Location New</t>
  </si>
  <si>
    <t>Material</t>
  </si>
  <si>
    <t>Material description</t>
  </si>
  <si>
    <t>ValStckVal</t>
  </si>
  <si>
    <t>Val. stock</t>
  </si>
  <si>
    <t>Qunatity_31.12.2023</t>
  </si>
  <si>
    <t>PO Net Price</t>
  </si>
  <si>
    <t>Local/ Import</t>
  </si>
  <si>
    <t>Vendor Country</t>
  </si>
  <si>
    <t>Difference Stock 30.09.2024 &amp; 31.12.2023)</t>
  </si>
  <si>
    <t>Material Document</t>
  </si>
  <si>
    <t>Reference Invoice</t>
  </si>
  <si>
    <t>Invoice( INWARD Ref)</t>
  </si>
  <si>
    <t>Invoice Date( INWARD Ref)</t>
  </si>
  <si>
    <t>Purchase Order</t>
  </si>
  <si>
    <t>PO Item</t>
  </si>
  <si>
    <t>Document Header Text</t>
  </si>
  <si>
    <t>Vendor Name</t>
  </si>
  <si>
    <t>Text</t>
  </si>
  <si>
    <t>Track AB</t>
  </si>
  <si>
    <t>Remarks</t>
  </si>
  <si>
    <t>Tracking  Remarks</t>
  </si>
  <si>
    <t>Document Remarks</t>
  </si>
  <si>
    <t>Document Retrieved by</t>
  </si>
  <si>
    <t>Duplicate Code Transfer</t>
  </si>
  <si>
    <t>CnsgtStock</t>
  </si>
  <si>
    <t>Classification</t>
  </si>
  <si>
    <t>Plant</t>
  </si>
  <si>
    <t>Storage Location</t>
  </si>
  <si>
    <t>MRP Controller</t>
  </si>
  <si>
    <t>MRP Type</t>
  </si>
  <si>
    <t>Material Type</t>
  </si>
  <si>
    <t>Material Group</t>
  </si>
  <si>
    <t>Business Area</t>
  </si>
  <si>
    <t>Division</t>
  </si>
  <si>
    <t>Month</t>
  </si>
  <si>
    <t>2000CHI10P0105150007</t>
  </si>
  <si>
    <t>CHI1</t>
  </si>
  <si>
    <t>0P0105150007</t>
  </si>
  <si>
    <t>GEAR BOX,HELI,20RPM,DF108K4112,FLEND-PT</t>
  </si>
  <si>
    <t>INR</t>
  </si>
  <si>
    <t>EA</t>
  </si>
  <si>
    <t>Local</t>
  </si>
  <si>
    <t>IN</t>
  </si>
  <si>
    <t>9000105006</t>
  </si>
  <si>
    <t>I#TI/20-21/01654</t>
  </si>
  <si>
    <t>4010002401</t>
  </si>
  <si>
    <t>3300013950</t>
  </si>
  <si>
    <t>RELIABLE TECHNOSALES</t>
  </si>
  <si>
    <t>@CWH Recd on 12.03.2021 SEZ NO:71382 Opal:2216</t>
  </si>
  <si>
    <t>Local/ Import/ PO rate_ NEW5</t>
  </si>
  <si>
    <t>New Line Items Addition_Pending Documents_Valuation Zero_ seems capitalization cases</t>
  </si>
  <si>
    <t>Not Available</t>
  </si>
  <si>
    <t>Stores &amp; spares</t>
  </si>
  <si>
    <t>2000 ONGC Petro additions Ltd.</t>
  </si>
  <si>
    <t>2000CHI1                       Chem store Cap</t>
  </si>
  <si>
    <t>IHM IHM</t>
  </si>
  <si>
    <t>ND No planning</t>
  </si>
  <si>
    <t>ZSPR OPaL Spares</t>
  </si>
  <si>
    <t>I01       Insurance Spares</t>
  </si>
  <si>
    <t>1000 OPaL Business Area</t>
  </si>
  <si>
    <t/>
  </si>
  <si>
    <t>09.2024</t>
  </si>
  <si>
    <t>LITK</t>
  </si>
  <si>
    <t>2000LITK                       LSTK INs Cap</t>
  </si>
  <si>
    <t>ST</t>
  </si>
  <si>
    <t>DFM DFM</t>
  </si>
  <si>
    <t>P04       Mechanical spares</t>
  </si>
  <si>
    <t>2000GSI10P0631060044</t>
  </si>
  <si>
    <t>GSI1</t>
  </si>
  <si>
    <t>0P0631060044</t>
  </si>
  <si>
    <t>BEARING BLOCK ASSY,GP-15EA02#01,KOBE</t>
  </si>
  <si>
    <t>Import</t>
  </si>
  <si>
    <t>JP</t>
  </si>
  <si>
    <t>9000016401</t>
  </si>
  <si>
    <t>16-15670-0</t>
  </si>
  <si>
    <t>4050000007</t>
  </si>
  <si>
    <t>3300002843</t>
  </si>
  <si>
    <t>Kobe Steel, Ltd.</t>
  </si>
  <si>
    <t>@PWH Recd on 14.08.2017 SEZ No:21339 Opal:83727</t>
  </si>
  <si>
    <t>2000GSI1                       Gen Store Cap</t>
  </si>
  <si>
    <t>2000GSI10P0631060045</t>
  </si>
  <si>
    <t>0P0631060045</t>
  </si>
  <si>
    <t>BEARING BLOCK ASSY,GP-15EA02#02,KOBE</t>
  </si>
  <si>
    <t>2000CHI10P0631060047</t>
  </si>
  <si>
    <t>0P0631060047</t>
  </si>
  <si>
    <t>BOTTOM ROTOR ASSY,GP-15F10A#01,KOBE</t>
  </si>
  <si>
    <t>9000054197</t>
  </si>
  <si>
    <t>I#17-27107-0</t>
  </si>
  <si>
    <t>4050000139</t>
  </si>
  <si>
    <t>3300009058</t>
  </si>
  <si>
    <t>@CWH Recd 20.07.2019 SEZ No:21969 opal :8211377</t>
  </si>
  <si>
    <t>2000CHI10P0631060048</t>
  </si>
  <si>
    <t>0P0631060048</t>
  </si>
  <si>
    <t>TOP ROTOR ASSY,GP-15F10A#02,KOBE</t>
  </si>
  <si>
    <t>2000CHI10P0631060212</t>
  </si>
  <si>
    <t>0P0631060212</t>
  </si>
  <si>
    <t>SFT,GEAR,STL,K2A4600042320-01,JPSTL</t>
  </si>
  <si>
    <t>9000145613</t>
  </si>
  <si>
    <t>I#MA20-0426/0427</t>
  </si>
  <si>
    <t>4050000362</t>
  </si>
  <si>
    <t>3300017341</t>
  </si>
  <si>
    <t>The Japan Steel Works, Ltd.</t>
  </si>
  <si>
    <t>@CWH Recd on 17.034.2022 SEZ:121286 OPAL:2542</t>
  </si>
  <si>
    <t>IEM IEM</t>
  </si>
  <si>
    <t>2000CHI10P0631060213</t>
  </si>
  <si>
    <t>0P0631060213</t>
  </si>
  <si>
    <t>SFT,GEAR,STL,K2A4600042320-02,JPSTL</t>
  </si>
  <si>
    <t>2000CHI10P0631060214</t>
  </si>
  <si>
    <t>0P0631060214</t>
  </si>
  <si>
    <t>SPRT,SFT,SCM440,K2A4600042331,JPSTL</t>
  </si>
  <si>
    <t>9000050239</t>
  </si>
  <si>
    <t>I#MA17-1048-3</t>
  </si>
  <si>
    <t>4050000152</t>
  </si>
  <si>
    <t>3300008533</t>
  </si>
  <si>
    <t>@CWH Recd on 10.05.2019 SEZ No:7570 OPAL :82376</t>
  </si>
  <si>
    <t>2000CHI10P0631060215</t>
  </si>
  <si>
    <t>0P0631060215</t>
  </si>
  <si>
    <t>SPRT,SFT,SCM440,K2A4600042341,JPSTL</t>
  </si>
  <si>
    <t>2000CHI10P0631060216</t>
  </si>
  <si>
    <t>0P0631060216</t>
  </si>
  <si>
    <t>SEAL,RH THD,S25C,K2A4600042350,JPSTL</t>
  </si>
  <si>
    <t>2000CHI10P0631060217</t>
  </si>
  <si>
    <t>0P0631060217</t>
  </si>
  <si>
    <t>SEAL,LH THD,S25C,K2A4600042360,JPSTL</t>
  </si>
  <si>
    <t>2000CHI10P0631060228</t>
  </si>
  <si>
    <t>0P0631060228</t>
  </si>
  <si>
    <t>PIST,2A4700056900,JPSTL</t>
  </si>
  <si>
    <t>IPM IPM</t>
  </si>
  <si>
    <t>2000CHI10P0631060423</t>
  </si>
  <si>
    <t>0P0631060423</t>
  </si>
  <si>
    <t>CYL,MELT SEAL,S25C,K1A2851410000,JPSTL</t>
  </si>
  <si>
    <t>2000CHI10P0631060488</t>
  </si>
  <si>
    <t>0P0631060488</t>
  </si>
  <si>
    <t>CONN PART F/SCR,K2A3931720030,JPSTL</t>
  </si>
  <si>
    <t>9000171275</t>
  </si>
  <si>
    <t>@CWH Recd on 17.03.2022 SEZ:121286 OPAL:2542</t>
  </si>
  <si>
    <t>2000CHI10P0631060505</t>
  </si>
  <si>
    <t>0P0631060505</t>
  </si>
  <si>
    <t>BALL,LTA110253-79/4,12IN,HISAKA</t>
  </si>
  <si>
    <t>9000103100</t>
  </si>
  <si>
    <t>I#404083</t>
  </si>
  <si>
    <t>4050000357</t>
  </si>
  <si>
    <t>3300013782</t>
  </si>
  <si>
    <t>HISAKA WORKS LTD</t>
  </si>
  <si>
    <t>@CWH Recd on  23.02.2021 SEZ NO:67225 Opal:1037</t>
  </si>
  <si>
    <t>IPI IPI</t>
  </si>
  <si>
    <t>2000CHI10P0631060508</t>
  </si>
  <si>
    <t>0P0631060508</t>
  </si>
  <si>
    <t>BALL SEAT,LTA110253-79/5,12IN,HISAKA</t>
  </si>
  <si>
    <t>2000CHI10P0631080264</t>
  </si>
  <si>
    <t>0P0631080264</t>
  </si>
  <si>
    <t>SCR ASSY,JDH1,0A3931200320,JPSTL</t>
  </si>
  <si>
    <t>2000CHI10P0631100033</t>
  </si>
  <si>
    <t>0P0631100033</t>
  </si>
  <si>
    <t>SFT,CUTTER,SW420J2,K2A4303010331,JPSTL</t>
  </si>
  <si>
    <t>2000CHI10P0631100049</t>
  </si>
  <si>
    <t>0P0631100049</t>
  </si>
  <si>
    <t>BALL JT SUB ASSY,DOJ450F,NTN</t>
  </si>
  <si>
    <t>9000033390</t>
  </si>
  <si>
    <t>I#1819102875</t>
  </si>
  <si>
    <t>4010000742</t>
  </si>
  <si>
    <t>3300005715</t>
  </si>
  <si>
    <t>EIBC Private Limited</t>
  </si>
  <si>
    <t>@CWH Recd on 23.07.2018 SEZ No:20062 Opal:2328</t>
  </si>
  <si>
    <t>2000CHI10P0680110035</t>
  </si>
  <si>
    <t>0P0680110035</t>
  </si>
  <si>
    <t>DRV HD,64291-E,ROTEXSCR</t>
  </si>
  <si>
    <t>US</t>
  </si>
  <si>
    <t>9000113694</t>
  </si>
  <si>
    <t>I#SO00197741</t>
  </si>
  <si>
    <t>4050000372</t>
  </si>
  <si>
    <t>3300014718</t>
  </si>
  <si>
    <t>Rotex Global, LLC</t>
  </si>
  <si>
    <t>@CWH Recd on 05.06.2021 SEZ NO:13965 Opal:3537</t>
  </si>
  <si>
    <t>PEM PEM</t>
  </si>
  <si>
    <t>2000CHI10P0801030461</t>
  </si>
  <si>
    <t>0P0801030461</t>
  </si>
  <si>
    <t>CPLG,DIAPH,M01604735,KOBE</t>
  </si>
  <si>
    <t>9000101923</t>
  </si>
  <si>
    <t>I#27105562</t>
  </si>
  <si>
    <t>4010002157</t>
  </si>
  <si>
    <t>3300013650</t>
  </si>
  <si>
    <t>Eagle Burgmann India Pvt. Ltd.</t>
  </si>
  <si>
    <t>@CWH Recd on 11.02.2021 SEZ NO:64056 Opal:802</t>
  </si>
  <si>
    <t>2000CHI10P0801030463</t>
  </si>
  <si>
    <t>0P0801030463</t>
  </si>
  <si>
    <t>CPLG,DIAPH,M01604736,KOBE</t>
  </si>
  <si>
    <t>9000040733</t>
  </si>
  <si>
    <t>I#27104640</t>
  </si>
  <si>
    <t>4010001142</t>
  </si>
  <si>
    <t>3300006725</t>
  </si>
  <si>
    <t>@CWH Recd on 31.10.2018 SEZ No:40426 Opal:7838</t>
  </si>
  <si>
    <t>2000CHI10P0801030465</t>
  </si>
  <si>
    <t>0P0801030465</t>
  </si>
  <si>
    <t>CPLG ASSY,20S-A56265,KOBE</t>
  </si>
  <si>
    <t>2000CHI10P0801030543</t>
  </si>
  <si>
    <t>0P0801030543</t>
  </si>
  <si>
    <t>CPLG,DIAPH,M01604733,KBLCCOMP</t>
  </si>
  <si>
    <t>2000GSI10P0801030545</t>
  </si>
  <si>
    <t>0P0801030545</t>
  </si>
  <si>
    <t>CPLG,DIAPH,M01604734,KBLCCOMP</t>
  </si>
  <si>
    <t>9000017307</t>
  </si>
  <si>
    <t>17-17435-0</t>
  </si>
  <si>
    <t>4040000057</t>
  </si>
  <si>
    <t>3300003119</t>
  </si>
  <si>
    <t>@PWH Recd on 12.09.2017 SEZ No:26429 Opal:84108</t>
  </si>
  <si>
    <t>2000CHI10P0801030547</t>
  </si>
  <si>
    <t>0P0801030547</t>
  </si>
  <si>
    <t>CPLG ASSY,20S-A56264,KBLCCOMP</t>
  </si>
  <si>
    <t>2000GSI10P0801030619</t>
  </si>
  <si>
    <t>0P0801030619</t>
  </si>
  <si>
    <t>COMPR CORE,TURBO,0806993G16,ATLAS-CO</t>
  </si>
  <si>
    <t>9000019104</t>
  </si>
  <si>
    <t>90012952</t>
  </si>
  <si>
    <t>4050000050</t>
  </si>
  <si>
    <t>3300003348</t>
  </si>
  <si>
    <t>Atlas Copco Comptec LLC</t>
  </si>
  <si>
    <t>@PWH Recd on 27.10.2017 SEZ No:33830 Opal:84737</t>
  </si>
  <si>
    <t>ICM ICM</t>
  </si>
  <si>
    <t>Local/ Import/ PO rate</t>
  </si>
  <si>
    <t>New Line Items Addition_Pending Documents_  Refurbishment cases</t>
  </si>
  <si>
    <t xml:space="preserve"> Refurbishment </t>
  </si>
  <si>
    <t>2000CHI10P0801090839</t>
  </si>
  <si>
    <t>0P0801090839</t>
  </si>
  <si>
    <t>CONTROLLER,23780554,IR</t>
  </si>
  <si>
    <t>9000067472</t>
  </si>
  <si>
    <t>I#22000586</t>
  </si>
  <si>
    <t>4010001959</t>
  </si>
  <si>
    <t>3300010525</t>
  </si>
  <si>
    <t>Ingersoll Rand India Limited</t>
  </si>
  <si>
    <t>@CWH Recd 17.01.2020 SEZ NO:66921 OPAL NO:355</t>
  </si>
  <si>
    <t>IUI IUI</t>
  </si>
  <si>
    <t>2000GSI10P0802030013</t>
  </si>
  <si>
    <t>0P0802030013</t>
  </si>
  <si>
    <t>SEAL,MECH,90X190MM,M23400980,KOBE</t>
  </si>
  <si>
    <t>9000022453</t>
  </si>
  <si>
    <t>16-25506-0</t>
  </si>
  <si>
    <t>4050000027</t>
  </si>
  <si>
    <t>3300003977</t>
  </si>
  <si>
    <t>@PWH Recd on 09.01.18 SEZ No:48018 Opal:101</t>
  </si>
  <si>
    <t>IDM IDM</t>
  </si>
  <si>
    <t>2000CHI10P0802030054</t>
  </si>
  <si>
    <t>0P0802030054</t>
  </si>
  <si>
    <t>CPLG SET,679633,CRANE.J</t>
  </si>
  <si>
    <t>9000107351</t>
  </si>
  <si>
    <t>I#9611018046</t>
  </si>
  <si>
    <t>4070002792</t>
  </si>
  <si>
    <t>3300014208</t>
  </si>
  <si>
    <t>John Crane sealing systems India</t>
  </si>
  <si>
    <t>@CWH Recd on 06.04.2021 SEZ NO:922 Opal:2683</t>
  </si>
  <si>
    <t>2000CHI10P0802030136</t>
  </si>
  <si>
    <t>0P0802030136</t>
  </si>
  <si>
    <t>GEAR ASSY,STEEL,250060-13,FS-ELIOT</t>
  </si>
  <si>
    <t>9000080683</t>
  </si>
  <si>
    <t>I#EDW-0018/20-21</t>
  </si>
  <si>
    <t>4010002007</t>
  </si>
  <si>
    <t>3300011606</t>
  </si>
  <si>
    <t>FS Compressors India Pvt. Ltd.</t>
  </si>
  <si>
    <t>@CWH Recd on 06.07.2020 SEZ NO:14786 Opal:4631</t>
  </si>
  <si>
    <t>2000GSI10P0802030188</t>
  </si>
  <si>
    <t>0P0802030188</t>
  </si>
  <si>
    <t>ROTR ASSY,DY0578-201-E902416,ELLIOTT</t>
  </si>
  <si>
    <t>9000108503</t>
  </si>
  <si>
    <t>I#GJ6024001643</t>
  </si>
  <si>
    <t>4600000025</t>
  </si>
  <si>
    <t>3300014337</t>
  </si>
  <si>
    <t>SIEMENS ENERGY INDUSTRIAL</t>
  </si>
  <si>
    <t>Req.ID482000780973#Ch9004415#DFCU-MEC#Rajesh Desai</t>
  </si>
  <si>
    <t>2000CHI10P0802030189</t>
  </si>
  <si>
    <t>0P0802030189</t>
  </si>
  <si>
    <t>ROTR ASSY,DY0578-201-E902417,ELLIOTT</t>
  </si>
  <si>
    <t>9000108846</t>
  </si>
  <si>
    <t>I#GJ6024001210</t>
  </si>
  <si>
    <t>3300014349</t>
  </si>
  <si>
    <t>Request ID 482000498700/9002868-SEZ49066 Dt8.12.20</t>
  </si>
  <si>
    <t>2000CHI10P0802030325</t>
  </si>
  <si>
    <t>0P0802030325</t>
  </si>
  <si>
    <t>JOUR BRG ASSY,E9830323-31,ELLIOTT</t>
  </si>
  <si>
    <t>SG</t>
  </si>
  <si>
    <t>9000049159</t>
  </si>
  <si>
    <t>I#18A771S</t>
  </si>
  <si>
    <t>4050000193</t>
  </si>
  <si>
    <t>3300008367</t>
  </si>
  <si>
    <t>Elliot Ebara Singapore PTE. Ltd.</t>
  </si>
  <si>
    <t>@CWH Recd on 18.04.2019 SEZ No:3346 Opal:81826</t>
  </si>
  <si>
    <t>2000GSI10P0802030325</t>
  </si>
  <si>
    <t>2000CHI10P0802030347</t>
  </si>
  <si>
    <t>0P0802030347</t>
  </si>
  <si>
    <t>SEAL,IMPLR,FLUOR 500,E0841677-3,ELLIOTT</t>
  </si>
  <si>
    <t>9000138070</t>
  </si>
  <si>
    <t>I#N21A629-01</t>
  </si>
  <si>
    <t>4050000402</t>
  </si>
  <si>
    <t>3300016831</t>
  </si>
  <si>
    <t>@CWH Recd on 28.01.2022 SEZ No:110088 Opal:523</t>
  </si>
  <si>
    <t>P03       Instrumentation spar</t>
  </si>
  <si>
    <t>2000CHI10P0802030348</t>
  </si>
  <si>
    <t>0P0802030348</t>
  </si>
  <si>
    <t>SEAL,IMPLR,FLUOR 500,E0841678-3,ELLIOTT</t>
  </si>
  <si>
    <t>2000CHI10P0802030349</t>
  </si>
  <si>
    <t>0P0802030349</t>
  </si>
  <si>
    <t>SEAL,IMPLR,FLUOR 500,E0841719-3,ELLIOTT</t>
  </si>
  <si>
    <t>2000CHI10P0802030350</t>
  </si>
  <si>
    <t>0P0802030350</t>
  </si>
  <si>
    <t>SEAL,IMPLR,FLUOR 500,E0841720-3,ELLIOTT</t>
  </si>
  <si>
    <t>2000CHI10P0802030351</t>
  </si>
  <si>
    <t>0P0802030351</t>
  </si>
  <si>
    <t>SEAL,IMPLR,FLUOR 500,E0841721-3,ELLIOTT</t>
  </si>
  <si>
    <t>2000CHI10P0802030352</t>
  </si>
  <si>
    <t>0P0802030352</t>
  </si>
  <si>
    <t>SEAL,IMPLR,FLUOR 500,E0841722-3,ELLIOTT</t>
  </si>
  <si>
    <t>2000CH010P0802030456</t>
  </si>
  <si>
    <t>CH01</t>
  </si>
  <si>
    <t>0P0802030456</t>
  </si>
  <si>
    <t>SPARE ROTR,ER09T01310195145,ELLIOTT</t>
  </si>
  <si>
    <t>9000194177</t>
  </si>
  <si>
    <t>I#SI2300107</t>
  </si>
  <si>
    <t>4600000031</t>
  </si>
  <si>
    <t>3300021136</t>
  </si>
  <si>
    <t>ELLIOTT EBARA TURBOMACHINERY</t>
  </si>
  <si>
    <t>@DFCU on 19.06.2023, SEZ No. 26129, OPaL 78</t>
  </si>
  <si>
    <t>Local/ Import/ PO rate_Net price</t>
  </si>
  <si>
    <t>2000CH01                       Chemcial store</t>
  </si>
  <si>
    <t>2000CH010P0802030457</t>
  </si>
  <si>
    <t>0P0802030457</t>
  </si>
  <si>
    <t>SPARE ROTR,ER09T01310197145,ELLIOTT</t>
  </si>
  <si>
    <t>2000CH010P0802030458</t>
  </si>
  <si>
    <t>0P0802030458</t>
  </si>
  <si>
    <t>SPARE ROTR,ER09T01310199545,ELLIOTT</t>
  </si>
  <si>
    <t>9000194180</t>
  </si>
  <si>
    <t>I#SI2300176</t>
  </si>
  <si>
    <t>3300021138</t>
  </si>
  <si>
    <t>@DFCU on 07.08.2023, SEZ No. 38643, OPaL 78</t>
  </si>
  <si>
    <t>2000LITK0P0802030459</t>
  </si>
  <si>
    <t>0P0802030459</t>
  </si>
  <si>
    <t>SPARE ROTR,ER09T01320195145,ELLIOTT</t>
  </si>
  <si>
    <t>9000118046</t>
  </si>
  <si>
    <t>I#EEIL-INV-16-78</t>
  </si>
  <si>
    <t>4600000001</t>
  </si>
  <si>
    <t>3300008127</t>
  </si>
  <si>
    <t>Req.ID#481600304850,481600364420,481600364534</t>
  </si>
  <si>
    <t>2000LITK0P0802030460</t>
  </si>
  <si>
    <t>0P0802030460</t>
  </si>
  <si>
    <t>SPARE ROTR,ER09T01320199545,ELLIOTT</t>
  </si>
  <si>
    <t>2000LITK0P0802030461</t>
  </si>
  <si>
    <t>0P0802030461</t>
  </si>
  <si>
    <t>SPARE ROTR,ER09T01330195145,ELLIOTT</t>
  </si>
  <si>
    <t>2000CHI10P0802030487</t>
  </si>
  <si>
    <t>0P0802030487</t>
  </si>
  <si>
    <t>JOUR BRG PAD,Cu-AL,E8646442-31,ELLIOTT</t>
  </si>
  <si>
    <t>9000045320</t>
  </si>
  <si>
    <t>I#18A771F</t>
  </si>
  <si>
    <t>3300007753</t>
  </si>
  <si>
    <t>@cWH Recd on 09.02.2019 SEZ No:60602 Opal:14246</t>
  </si>
  <si>
    <t>SUI1</t>
  </si>
  <si>
    <t>2000SUI1                       Surp obsolet Cap</t>
  </si>
  <si>
    <t>UTM UTM</t>
  </si>
  <si>
    <t>2000CHI10P0802030571</t>
  </si>
  <si>
    <t>0P0802030571</t>
  </si>
  <si>
    <t>ROTR ASSY,17435751,IR</t>
  </si>
  <si>
    <t>9000197253</t>
  </si>
  <si>
    <t>I#22400389</t>
  </si>
  <si>
    <t>4010003661</t>
  </si>
  <si>
    <t>3300021352</t>
  </si>
  <si>
    <t>@CWH Recd on 18.10.2023 SEZ NO:55072 OPAL :4986</t>
  </si>
  <si>
    <t>2000CHI10P0802030779</t>
  </si>
  <si>
    <t>0P0802030779</t>
  </si>
  <si>
    <t>SEAL,BAL PIST,E0841725-3,ELLIOTT</t>
  </si>
  <si>
    <t>2000CHI10P0802090010</t>
  </si>
  <si>
    <t>0P0802090010</t>
  </si>
  <si>
    <t>IMMC KIT,23797327,IR</t>
  </si>
  <si>
    <t>9000073693</t>
  </si>
  <si>
    <t>I#22000803</t>
  </si>
  <si>
    <t>3300011062</t>
  </si>
  <si>
    <t>@CWH Recd 19.03.2020SEZ NO:81780OPAL NO:1118</t>
  </si>
  <si>
    <t>2000CHI10P1001120053</t>
  </si>
  <si>
    <t>0P1001120053</t>
  </si>
  <si>
    <t>GEARED MOT,R97/II2GD CD112M-4+,SEW-EURO</t>
  </si>
  <si>
    <t>9000037986</t>
  </si>
  <si>
    <t>I#2305020206</t>
  </si>
  <si>
    <t>4010000832</t>
  </si>
  <si>
    <t>3300006597</t>
  </si>
  <si>
    <t>SEW EURODRIVE INDIA PRIVATE LIMITED</t>
  </si>
  <si>
    <t>@CWH Recd on 11.09.2018 SEZ No:29952 Opal 2422</t>
  </si>
  <si>
    <t>2000CHI10P1001120054</t>
  </si>
  <si>
    <t>0P1001120054</t>
  </si>
  <si>
    <t>GEARED MOT,R97/II2GD CD100L2-4+,SEW-EURO</t>
  </si>
  <si>
    <t>2000GSI10P1003020213</t>
  </si>
  <si>
    <t>0P1003020213</t>
  </si>
  <si>
    <t>MDL,POWER,IGBT,1000082410,NIDEC</t>
  </si>
  <si>
    <t>IT</t>
  </si>
  <si>
    <t>9000031365</t>
  </si>
  <si>
    <t>7068019</t>
  </si>
  <si>
    <t>4050000078</t>
  </si>
  <si>
    <t>3300005356</t>
  </si>
  <si>
    <t>Nidec ASI S.p.A</t>
  </si>
  <si>
    <t>@ CWH REC.05.05.2018 SEZ:1410OPAL:1838 D:05.05.18</t>
  </si>
  <si>
    <t>IEE IEE</t>
  </si>
  <si>
    <t>2000GSI10P1003020233</t>
  </si>
  <si>
    <t>0P1003020233</t>
  </si>
  <si>
    <t>THYRISTOR,MDL,1000134320,NIDEC</t>
  </si>
  <si>
    <t>IPE IPE</t>
  </si>
  <si>
    <t>2000GSI10P1003020265</t>
  </si>
  <si>
    <t>0P1003020265</t>
  </si>
  <si>
    <t>MDL,POWER IGBT,1000091322,NIDEC</t>
  </si>
  <si>
    <t>2000GSI10P1003020267</t>
  </si>
  <si>
    <t>0P1003020267</t>
  </si>
  <si>
    <t>RECTIFIER,MDL,1000125292,NIDEC</t>
  </si>
  <si>
    <t>2000GSI10P1003020268</t>
  </si>
  <si>
    <t>0P1003020268</t>
  </si>
  <si>
    <t>RECTIFIER,MDL,1000125293,NIDEC</t>
  </si>
  <si>
    <t>2000GSI10P1003020280</t>
  </si>
  <si>
    <t>0P1003020280</t>
  </si>
  <si>
    <t>MDL,PWR,IGBT,1000155202,NIDEC</t>
  </si>
  <si>
    <t>New Line Items Addition_Pending Documents_ Duplicate stock transfer cases</t>
  </si>
  <si>
    <t>Duplicate</t>
  </si>
  <si>
    <t>P01       Electrical spares</t>
  </si>
  <si>
    <t>2000CHI10P1003020460</t>
  </si>
  <si>
    <t>0P1003020460</t>
  </si>
  <si>
    <t>IEGT UNIT,F/3DAFP365,23MVA,TMEIC</t>
  </si>
  <si>
    <t>9000124652</t>
  </si>
  <si>
    <t>I#1021000113</t>
  </si>
  <si>
    <t>4080000453</t>
  </si>
  <si>
    <t>3300015762</t>
  </si>
  <si>
    <t>TMEIC Industrial Systems India</t>
  </si>
  <si>
    <t>@CWH Recd on 25.09.2021SEZ NO:61940OPAL:3096</t>
  </si>
  <si>
    <t>IHE IHE</t>
  </si>
  <si>
    <t>2000CHI10P1003020461</t>
  </si>
  <si>
    <t>0P1003020461</t>
  </si>
  <si>
    <t>DIODE UNIT,F/3DAFP365,23MVA,TMEIC</t>
  </si>
  <si>
    <t>9000086403</t>
  </si>
  <si>
    <t>I#1020000054</t>
  </si>
  <si>
    <t>4010002017</t>
  </si>
  <si>
    <t>3300011992</t>
  </si>
  <si>
    <t>@CWH Recd 17.08.2020 SEZ NO:24206 OPAL NO 5896</t>
  </si>
  <si>
    <t>2000CHI10P1147010324</t>
  </si>
  <si>
    <t>0P1147010324</t>
  </si>
  <si>
    <t>MDL,PWR,24TO300VDC,0C0920,GUTOR</t>
  </si>
  <si>
    <t>MY</t>
  </si>
  <si>
    <t>9000111295</t>
  </si>
  <si>
    <t>I#99019855</t>
  </si>
  <si>
    <t>4050000369</t>
  </si>
  <si>
    <t>3300014518</t>
  </si>
  <si>
    <t>GUTOR Electronic Asia Pacific Sdn B</t>
  </si>
  <si>
    <t>@CWH Recd on 14.05.2021 SEZ NO:92478 Opal:3192</t>
  </si>
  <si>
    <t>IDE IDE</t>
  </si>
  <si>
    <t>2000CHI10P1147010325</t>
  </si>
  <si>
    <t>0P1147010325</t>
  </si>
  <si>
    <t>MDL,PWR,24TO300VDC,0C0919,GUTOR</t>
  </si>
  <si>
    <t>2000CHI10P1147010326</t>
  </si>
  <si>
    <t>0P1147010326</t>
  </si>
  <si>
    <t>MDL,PWR,165TO545VDC,0C0083,GUTOR</t>
  </si>
  <si>
    <t>2000GSI10P1401060090</t>
  </si>
  <si>
    <t>0P1401060090</t>
  </si>
  <si>
    <t>RACHET PMP ASSY,HYDR,35422000,BHEL-GT</t>
  </si>
  <si>
    <t>9000013947</t>
  </si>
  <si>
    <t>4889</t>
  </si>
  <si>
    <t>4010000324</t>
  </si>
  <si>
    <t>3300002337</t>
  </si>
  <si>
    <t>Bharat Heavy Electricals Ltd.</t>
  </si>
  <si>
    <t>@PWH Recd on 16.05.2017 SEZ No:7560 Opal:82517</t>
  </si>
  <si>
    <t>2000GSI10P1401060103</t>
  </si>
  <si>
    <t>0P1401060103</t>
  </si>
  <si>
    <t>BRG,JOURN,HY101941130030215002,BHEL</t>
  </si>
  <si>
    <t>9000010817</t>
  </si>
  <si>
    <t>2995</t>
  </si>
  <si>
    <t>3300001722</t>
  </si>
  <si>
    <t>@PWH Recd on 29.01.2017 SEZ No:48742 Opal:78429</t>
  </si>
  <si>
    <t>2000GSI10P1401060319</t>
  </si>
  <si>
    <t>0P1401060319</t>
  </si>
  <si>
    <t>ELEM ASSY SET,3,EUROFLEX</t>
  </si>
  <si>
    <t>9000007590</t>
  </si>
  <si>
    <t>DE/03/2016-17</t>
  </si>
  <si>
    <t>4010000203</t>
  </si>
  <si>
    <t>3300000908</t>
  </si>
  <si>
    <t>Devendra Enterprises</t>
  </si>
  <si>
    <t>@RECEIVED ON 11.07.2016 I/W SEZ:20590 &amp; OPAL:75216</t>
  </si>
  <si>
    <t>2000GSI10P1401060321</t>
  </si>
  <si>
    <t>0P1401060321</t>
  </si>
  <si>
    <t>ELEM ASSY SET,3+14,EUROFLEX</t>
  </si>
  <si>
    <t>2000GSI10P1401060323</t>
  </si>
  <si>
    <t>0P1401060323</t>
  </si>
  <si>
    <t>ELEM ASSY SET,9,EUROFLEX</t>
  </si>
  <si>
    <t>9000020529</t>
  </si>
  <si>
    <t>DE/05/2017-18</t>
  </si>
  <si>
    <t>4010000564</t>
  </si>
  <si>
    <t>3300003546</t>
  </si>
  <si>
    <t>@PWH Recd on 24.11.2017 SEZ No:40608 Opal:850147</t>
  </si>
  <si>
    <t>2000GSI10P1401060338</t>
  </si>
  <si>
    <t>0P1401060338</t>
  </si>
  <si>
    <t>YOKE,16/1,F/NG 32/25-3,BHEL</t>
  </si>
  <si>
    <t>9000013867</t>
  </si>
  <si>
    <t>4842</t>
  </si>
  <si>
    <t>3300002003</t>
  </si>
  <si>
    <t>@PWH Recd on 10.04.2017 SEZ No:1525 Opal:81909</t>
  </si>
  <si>
    <t>2000GSI10P1401060355</t>
  </si>
  <si>
    <t>0P1401060355</t>
  </si>
  <si>
    <t>CONE,VLV,3,F/NG 32/25-3,BHEL</t>
  </si>
  <si>
    <t>9000013773</t>
  </si>
  <si>
    <t>5336</t>
  </si>
  <si>
    <t>3300002338</t>
  </si>
  <si>
    <t>@PWH Recd on 16.05.2017 SEZ No:7561 Opal:82518</t>
  </si>
  <si>
    <t>2000CHI10P1401060407</t>
  </si>
  <si>
    <t>0P1401060407</t>
  </si>
  <si>
    <t>GEAR SET,F/TRL65CV,FLEND-GR</t>
  </si>
  <si>
    <t>9000034891</t>
  </si>
  <si>
    <t>I#INV/07/2018-19</t>
  </si>
  <si>
    <t>4010000704</t>
  </si>
  <si>
    <t>3300006010</t>
  </si>
  <si>
    <t>ARYA POWER SERVICE PVT. LTD.</t>
  </si>
  <si>
    <t>@CWH Recd on 24.08.2018 SEZ No:26422 Opal:3020</t>
  </si>
  <si>
    <t>CPM CPM</t>
  </si>
  <si>
    <t>2000CHI10P1401061037</t>
  </si>
  <si>
    <t>0P1401061037</t>
  </si>
  <si>
    <t>WORM GEAR SPARE KIT,WD6959/6960S,ELLIOTT</t>
  </si>
  <si>
    <t>9000112262</t>
  </si>
  <si>
    <t>I#N20A787-02</t>
  </si>
  <si>
    <t>4050000351</t>
  </si>
  <si>
    <t>3300014640</t>
  </si>
  <si>
    <t>@CWH Recd on 28.05.2021 SEZ NO:12026 Opal:3389</t>
  </si>
  <si>
    <t>2000CHI10P1401061215</t>
  </si>
  <si>
    <t>0P1401061215</t>
  </si>
  <si>
    <t>MINOR RPR KIT,655FSXA,WARN PMP</t>
  </si>
  <si>
    <t>9000201099</t>
  </si>
  <si>
    <t>I#PS-0314</t>
  </si>
  <si>
    <t>4010004067</t>
  </si>
  <si>
    <t>3300021647</t>
  </si>
  <si>
    <t>Parikh Sales</t>
  </si>
  <si>
    <t>@CWH Recd on 04.12.2023 SEZ NO: 64936 Opal : 5743</t>
  </si>
  <si>
    <t>2000GSI10P1401080252</t>
  </si>
  <si>
    <t>0P1401080252</t>
  </si>
  <si>
    <t>FASTENER SET,1/2/4/6/8/9+,EUROFLEX</t>
  </si>
  <si>
    <t>2000CHI10P1401090018</t>
  </si>
  <si>
    <t>0P1401090018</t>
  </si>
  <si>
    <t>ECO PLUG-IN UNIT,TP200/45-A,CRYST</t>
  </si>
  <si>
    <t>9000116918</t>
  </si>
  <si>
    <t>I#DL0110000604</t>
  </si>
  <si>
    <t>4010002171</t>
  </si>
  <si>
    <t>3300015027</t>
  </si>
  <si>
    <t>Linde Engineering India Pvt. Ltd.</t>
  </si>
  <si>
    <t>@CWH Recd on 09.07.2021 SEZ NO:23700 OPAL:1615</t>
  </si>
  <si>
    <t>IUM IUM</t>
  </si>
  <si>
    <t>2000CHI10P1401100016</t>
  </si>
  <si>
    <t>0P1401100016</t>
  </si>
  <si>
    <t>VLV,SERVO,IGV,G771K202A,MOOG</t>
  </si>
  <si>
    <t>9000107005</t>
  </si>
  <si>
    <t>I#TS-I20-1448</t>
  </si>
  <si>
    <t>4010002713</t>
  </si>
  <si>
    <t>3300014139</t>
  </si>
  <si>
    <t>BHEL-GE Gas Turbine Services Pvt Lt</t>
  </si>
  <si>
    <t>@CWH Recd 30.03.2021 SEZ NO:75193 opal :2551</t>
  </si>
  <si>
    <t>ICI ICI</t>
  </si>
  <si>
    <t>2000GSI10P1401100016</t>
  </si>
  <si>
    <t>2000GSI10P1401100017</t>
  </si>
  <si>
    <t>0P1401100017</t>
  </si>
  <si>
    <t>VLV,SERVO,LIQ F BYP,G771K203A,MOOG</t>
  </si>
  <si>
    <t>2000GSI10P1401100025</t>
  </si>
  <si>
    <t>0P1401100025</t>
  </si>
  <si>
    <t>CONE,VLV,HY101941130030541035,BHEL</t>
  </si>
  <si>
    <t>2000GSI10P1401100026</t>
  </si>
  <si>
    <t>0P1401100026</t>
  </si>
  <si>
    <t>CONE I,VLV,HY101941130030541037,BHEL</t>
  </si>
  <si>
    <t>2000GSI10P1401100027</t>
  </si>
  <si>
    <t>0P1401100027</t>
  </si>
  <si>
    <t>CONE V,VLV,HY101941130030541039,BHEL</t>
  </si>
  <si>
    <t>2000GSI10P1401100028</t>
  </si>
  <si>
    <t>0P1401100028</t>
  </si>
  <si>
    <t>CONE II,VLV,HY101941130030541041,BHEL</t>
  </si>
  <si>
    <t>2000GSI10P1401100029</t>
  </si>
  <si>
    <t>0P1401100029</t>
  </si>
  <si>
    <t>CONE IV,VLV,HY101941130030541043,BHEL</t>
  </si>
  <si>
    <t>2000GSI10P1401100061</t>
  </si>
  <si>
    <t>0P1401100061</t>
  </si>
  <si>
    <t>VLV,SOLEN,GT9755131027,BHEL</t>
  </si>
  <si>
    <t>9000008736</t>
  </si>
  <si>
    <t>1709</t>
  </si>
  <si>
    <t>3300001136</t>
  </si>
  <si>
    <t>@PWH RECD ON 08.09.2016 SEZ NO:25667 OPAL:76183</t>
  </si>
  <si>
    <t>2000GSI10P1401100070</t>
  </si>
  <si>
    <t>0P1401100070</t>
  </si>
  <si>
    <t>ACTR,VLV,HYDR PWR CYL,9906-748,WOODWARD</t>
  </si>
  <si>
    <t>9000073164</t>
  </si>
  <si>
    <t>I#PMI/TR/19/0487</t>
  </si>
  <si>
    <t>4600000022</t>
  </si>
  <si>
    <t>3300011035</t>
  </si>
  <si>
    <t>PM Control Systems (India) Pvt. Ltd</t>
  </si>
  <si>
    <t>Req.ID#481900828603#Challan#9004677,Abhishek M.</t>
  </si>
  <si>
    <t>IDI IDI</t>
  </si>
  <si>
    <t>2000CHI10P1401100071</t>
  </si>
  <si>
    <t>0P1401100071</t>
  </si>
  <si>
    <t>ACTR,VLV,HYDR PWR CYL,9906-749,WOODWARD</t>
  </si>
  <si>
    <t>9000010640</t>
  </si>
  <si>
    <t>PMI/EXT/1617/052</t>
  </si>
  <si>
    <t>4010000296</t>
  </si>
  <si>
    <t>3300001678</t>
  </si>
  <si>
    <t>@PWH Recd on 13.12.2016 SEZ No:44769 Opal:78146</t>
  </si>
  <si>
    <t>2000CHI10P1401100072</t>
  </si>
  <si>
    <t>0P1401100072</t>
  </si>
  <si>
    <t>ACTR,VLV,HYDR PWR CYL,9906-750,WOODWARD</t>
  </si>
  <si>
    <t>2000CHI10P1401100073</t>
  </si>
  <si>
    <t>0P1401100073</t>
  </si>
  <si>
    <t>ACTR,VLV,HYDR PWR CYL,9906-751,WOODWARD</t>
  </si>
  <si>
    <t>9000019202</t>
  </si>
  <si>
    <t>PMI/1718/TR/0172</t>
  </si>
  <si>
    <t>4600000003</t>
  </si>
  <si>
    <t>3300003379</t>
  </si>
  <si>
    <t>2000CHI10P1401100074</t>
  </si>
  <si>
    <t>0P1401100074</t>
  </si>
  <si>
    <t>ACTR,VLV,HYDR PWR CYL,9906-745,WOODWARD</t>
  </si>
  <si>
    <t>2000GSI10P1401120001</t>
  </si>
  <si>
    <t>0P1401120001</t>
  </si>
  <si>
    <t>MDL,PRCSR,ED69230D401D,BHEL</t>
  </si>
  <si>
    <t>9000004922</t>
  </si>
  <si>
    <t>951500303</t>
  </si>
  <si>
    <t>4010000150</t>
  </si>
  <si>
    <t>3300000448</t>
  </si>
  <si>
    <t>@pwh on 04.11.15, SEZ No. 302616, OPaL No. 50235</t>
  </si>
  <si>
    <t>ICE ICE</t>
  </si>
  <si>
    <t>2000GSI10P1401120002</t>
  </si>
  <si>
    <t>0P1401120002</t>
  </si>
  <si>
    <t>MDL,PRCSR,ED69230D403D,BHEL</t>
  </si>
  <si>
    <t>2000CHI10P1401130004</t>
  </si>
  <si>
    <t>0P1401130004</t>
  </si>
  <si>
    <t>CROSS FIRE TUBE,INR,35108041,BHEL-GT</t>
  </si>
  <si>
    <t>CEE CEE</t>
  </si>
  <si>
    <t>VB Manual reorder point planning</t>
  </si>
  <si>
    <t>2000CH010P2062320265</t>
  </si>
  <si>
    <t>0P2062320265</t>
  </si>
  <si>
    <t>FSE,LV,HRC,CLIP ON,415VAC,F1,4A</t>
  </si>
  <si>
    <t>9000219672</t>
  </si>
  <si>
    <t>I#BM/0621/24-25</t>
  </si>
  <si>
    <t>4010004498</t>
  </si>
  <si>
    <t>1000000132002</t>
  </si>
  <si>
    <t>CITROEN SWITCHGEARS PRIVATE LIMITED</t>
  </si>
  <si>
    <t>@CWH Recd on 19.06.2024  SEZ NO:19743 Opal :3883</t>
  </si>
  <si>
    <t>2000CH010P2062320274</t>
  </si>
  <si>
    <t>0P2062320274</t>
  </si>
  <si>
    <t>FSE,LV,HRC DIN BLADE,415VAC,00,63A</t>
  </si>
  <si>
    <t>9000210263</t>
  </si>
  <si>
    <t>I#BM/2928/23-24</t>
  </si>
  <si>
    <t>4010004329</t>
  </si>
  <si>
    <t>3300022296</t>
  </si>
  <si>
    <t>@CWH Recd on 11.03.2024 D SEZ NO: 89610 Opal :1171</t>
  </si>
  <si>
    <t>Document Retrieved</t>
  </si>
  <si>
    <t>Praveen</t>
  </si>
  <si>
    <t>2000CH010P2062320321</t>
  </si>
  <si>
    <t>0P2062320321</t>
  </si>
  <si>
    <t>FSE,LV,HRC,BOLTED LINKED,415VAC,A2,25A</t>
  </si>
  <si>
    <t>2000CH010P2062320323</t>
  </si>
  <si>
    <t>0P2062320323</t>
  </si>
  <si>
    <t>FSE,LV,HRC,BOLTED LINKED,415VAC,A3,35A</t>
  </si>
  <si>
    <t>9000217630</t>
  </si>
  <si>
    <t>I#BM/0250/24-25</t>
  </si>
  <si>
    <t>3300022825</t>
  </si>
  <si>
    <t>@CWH Recd on 29.05.2024D SEZ NO:14915 Opal :2497</t>
  </si>
  <si>
    <t>2000CH010P2062320325</t>
  </si>
  <si>
    <t>0P2062320325</t>
  </si>
  <si>
    <t>FSE,LV,HRC,BOLTED LINKED,415VAC,A3,63A</t>
  </si>
  <si>
    <t>P02       Electronic spares</t>
  </si>
  <si>
    <t>2000CHI10P3028440063</t>
  </si>
  <si>
    <t>0P3028440063</t>
  </si>
  <si>
    <t>CYL,PNEU,PWR,PCD14X16,INSTRMNT</t>
  </si>
  <si>
    <t>9000081924</t>
  </si>
  <si>
    <t>I#ILP/2501</t>
  </si>
  <si>
    <t>4010001659</t>
  </si>
  <si>
    <t>3300011567</t>
  </si>
  <si>
    <t>Instrumentation Ltd.</t>
  </si>
  <si>
    <t>@CWH Recd on 01.07.2020 SEZ NO:13809 Opal:4717</t>
  </si>
  <si>
    <t>2000GSI10P3034060005</t>
  </si>
  <si>
    <t>0P3034060005</t>
  </si>
  <si>
    <t>SEAL,DGS20/56-ZT5-U,EAGLEBUR</t>
  </si>
  <si>
    <t>9000155914</t>
  </si>
  <si>
    <t>27301129</t>
  </si>
  <si>
    <t>4600000030</t>
  </si>
  <si>
    <t>#482100430044 Challan 9002352 Rec Dt 01.06.2022</t>
  </si>
  <si>
    <t>2000SUI10P3034060005</t>
  </si>
  <si>
    <t>2000LITK0P3034060038</t>
  </si>
  <si>
    <t>0P3034060038</t>
  </si>
  <si>
    <t>SEAL,MECH,44.45,89223990,CRANE.J</t>
  </si>
  <si>
    <t>9000047042</t>
  </si>
  <si>
    <t>I#9611013963</t>
  </si>
  <si>
    <t>4600000013</t>
  </si>
  <si>
    <t>3300008014</t>
  </si>
  <si>
    <t>Req.ID#481800576316#DFCU-MEC#Mahadev Jana</t>
  </si>
  <si>
    <t>2000CHI10P3037140009</t>
  </si>
  <si>
    <t>0P3037140009</t>
  </si>
  <si>
    <t>COMPL GEAR CPLG,GC-CAMH630,SEISA</t>
  </si>
  <si>
    <t>2000CHI10P3037140106</t>
  </si>
  <si>
    <t>0P3037140106</t>
  </si>
  <si>
    <t>CPLG ASSY,KSS-355,KYUSHU HASEC</t>
  </si>
  <si>
    <t>9000089183</t>
  </si>
  <si>
    <t>#SYNERGY/2020/12</t>
  </si>
  <si>
    <t>4010002098</t>
  </si>
  <si>
    <t>3300012421</t>
  </si>
  <si>
    <t>SYNERGY CORPORATION</t>
  </si>
  <si>
    <t>@CWH Recd on 06.10.2020 SEZ NO:35817 Opal:6766</t>
  </si>
  <si>
    <t>2000CHI10P3037140107</t>
  </si>
  <si>
    <t>0P3037140107</t>
  </si>
  <si>
    <t>CPLG,GEAR,GC-CAMH630,SEISA</t>
  </si>
  <si>
    <t>9000168297</t>
  </si>
  <si>
    <t>2000GSI10P3038040001</t>
  </si>
  <si>
    <t>0P3038040001</t>
  </si>
  <si>
    <t>CLUTCH,CW,CEUS-8M SS CW,MARLAND</t>
  </si>
  <si>
    <t>9000008663</t>
  </si>
  <si>
    <t>100001537</t>
  </si>
  <si>
    <t>4050000005</t>
  </si>
  <si>
    <t>3300001086</t>
  </si>
  <si>
    <t>SIMPEX ENGINEERING INC</t>
  </si>
  <si>
    <t>@PWH RECD ON 25.08.2016 SEZ NO:27608</t>
  </si>
  <si>
    <t>2000GSI10P3038040003</t>
  </si>
  <si>
    <t>0P3038040003</t>
  </si>
  <si>
    <t>CLUTCH,CW,CEUS-1M SS CW,MARLAND</t>
  </si>
  <si>
    <t>2000GSI10P3038040004</t>
  </si>
  <si>
    <t>0P3038040004</t>
  </si>
  <si>
    <t>CLUTCH,CCW,CEUS-1M SS CCW,MARLAND</t>
  </si>
  <si>
    <t>2000CHI10P3039100031</t>
  </si>
  <si>
    <t>0P3039100031</t>
  </si>
  <si>
    <t>GEAR BOX,DBL REDUCTION,N.SAOD237,SHANTHI</t>
  </si>
  <si>
    <t>9000049761</t>
  </si>
  <si>
    <t>I#17180305646</t>
  </si>
  <si>
    <t>4010000666</t>
  </si>
  <si>
    <t>3300004975</t>
  </si>
  <si>
    <t>SHANTHI GEARS LIMITED</t>
  </si>
  <si>
    <t>@CWH Recd on 04.05.2018 SEZ No:1201 Opal:1811</t>
  </si>
  <si>
    <t>2000GSI10P3039160044</t>
  </si>
  <si>
    <t>0P3039160044</t>
  </si>
  <si>
    <t>CLUTCH,STL,TM1M12454/31,TRIVENI</t>
  </si>
  <si>
    <t>9000013662</t>
  </si>
  <si>
    <t>683</t>
  </si>
  <si>
    <t>4010000436</t>
  </si>
  <si>
    <t>3300002227</t>
  </si>
  <si>
    <t>Triveni Engineering &amp;</t>
  </si>
  <si>
    <t>@PWH Recd on 04.05.2017 SEZ No:5709 Opal:82318</t>
  </si>
  <si>
    <t>2000CHI10P3039160339</t>
  </si>
  <si>
    <t>0P3039160339</t>
  </si>
  <si>
    <t>GEAR TRAIN SPARE,F/N2419C,TRIVENI</t>
  </si>
  <si>
    <t>9000053490</t>
  </si>
  <si>
    <t>I#6100118041</t>
  </si>
  <si>
    <t>4010001560</t>
  </si>
  <si>
    <t>3300008933</t>
  </si>
  <si>
    <t>@CWH Recd on 10.07.2019 SEZ No:19847 Opal:821141</t>
  </si>
  <si>
    <t>2000CHI10P3039210046</t>
  </si>
  <si>
    <t>0P3039210046</t>
  </si>
  <si>
    <t>SAF FIT,SRP 254 00 145,NAJICO</t>
  </si>
  <si>
    <t>2000CHI10P3900020353</t>
  </si>
  <si>
    <t>0P3900020353</t>
  </si>
  <si>
    <t>DRV SIDE STUB END,COEK-ENG</t>
  </si>
  <si>
    <t>BE</t>
  </si>
  <si>
    <t>9000085627</t>
  </si>
  <si>
    <t>I#20-0180</t>
  </si>
  <si>
    <t>4090000015</t>
  </si>
  <si>
    <t>3300012064</t>
  </si>
  <si>
    <t>COEK Engineering N.V.</t>
  </si>
  <si>
    <t>@CWH Recd on 26.08.2020 SEZ NO:26787 Opal:6067</t>
  </si>
  <si>
    <t>2000CHI10P3902030862</t>
  </si>
  <si>
    <t>0P3902030862</t>
  </si>
  <si>
    <t>IMPLR ASSY,801-000065,VKT</t>
  </si>
  <si>
    <t>NL</t>
  </si>
  <si>
    <t>9000110919</t>
  </si>
  <si>
    <t>I#PF21.0112</t>
  </si>
  <si>
    <t>4050000371</t>
  </si>
  <si>
    <t>3300014476</t>
  </si>
  <si>
    <t>SiccaDania/VTK B.V.</t>
  </si>
  <si>
    <t>@CWH Recd on 12.05.2021 SEZ NO:8752 Opal:3161</t>
  </si>
  <si>
    <t>2000CHI10P3909020021</t>
  </si>
  <si>
    <t>0P3909020021</t>
  </si>
  <si>
    <t>ROTR SET,CPS33-200,N-COKE</t>
  </si>
  <si>
    <t>9000056313</t>
  </si>
  <si>
    <t>I#28920-25790</t>
  </si>
  <si>
    <t>4050000203</t>
  </si>
  <si>
    <t>3300008914</t>
  </si>
  <si>
    <t>Moritani &amp; Co., Ltd.</t>
  </si>
  <si>
    <t>@CWH Recd 09.07.2019 SEZ No:19474 opal :821088</t>
  </si>
  <si>
    <t>2000GSI10P3921030026</t>
  </si>
  <si>
    <t>0P3921030026</t>
  </si>
  <si>
    <t>NUT,MUTTER,208,BUSS-SMS</t>
  </si>
  <si>
    <t>DE</t>
  </si>
  <si>
    <t>9000030947</t>
  </si>
  <si>
    <t>18VAU0026</t>
  </si>
  <si>
    <t>4050000117</t>
  </si>
  <si>
    <t>3300005180</t>
  </si>
  <si>
    <t>Buss-SMS-Canzler GmbH</t>
  </si>
  <si>
    <t>@ CWH REC.31.05.2018 SEZ:8548 OPAL:2218 D:31.05.18</t>
  </si>
  <si>
    <t>IBM IBM</t>
  </si>
  <si>
    <t>2000CHI10P3921030044</t>
  </si>
  <si>
    <t>0P3921030044</t>
  </si>
  <si>
    <t>SCR,HEX HD,G3/8X16IN,10MM,507,BUSS-SMS</t>
  </si>
  <si>
    <t>9000057797</t>
  </si>
  <si>
    <t>I#19VRG0782</t>
  </si>
  <si>
    <t>4050000229</t>
  </si>
  <si>
    <t>3300009526</t>
  </si>
  <si>
    <t>@CWH Recd on 20.09.2019 SEZ No:34596 Opal:2812564</t>
  </si>
  <si>
    <t>2000CHI10P3921080002</t>
  </si>
  <si>
    <t>0P3921080002</t>
  </si>
  <si>
    <t>BLADE,WPR,506,BUSS-SMS</t>
  </si>
  <si>
    <t>2000CHI10P3922150185</t>
  </si>
  <si>
    <t>0P3922150185</t>
  </si>
  <si>
    <t>MEMBRANE MDL STG-2,002,BORSIG</t>
  </si>
  <si>
    <t>9000041839</t>
  </si>
  <si>
    <t>I#2018-144</t>
  </si>
  <si>
    <t>4050000179</t>
  </si>
  <si>
    <t>3300007083</t>
  </si>
  <si>
    <t>BORSIG Membrane Technology GmbH</t>
  </si>
  <si>
    <t>@CWH Recd on 30.11.2018 SEZ No:45839 Opal:910</t>
  </si>
  <si>
    <t>2000CHI10P3937010065</t>
  </si>
  <si>
    <t>0P3937010065</t>
  </si>
  <si>
    <t>WORM GEAR SPARE KIT,WD6957/6958S,EETC</t>
  </si>
  <si>
    <t>2000CHI10P3937010085</t>
  </si>
  <si>
    <t>0P3937010085</t>
  </si>
  <si>
    <t>SLV,WEAR PROT,THK:12MM,VAUTID-147,VAUTID</t>
  </si>
  <si>
    <t>9000084505</t>
  </si>
  <si>
    <t>I#SEZ14</t>
  </si>
  <si>
    <t>4010001984</t>
  </si>
  <si>
    <t>3300011913</t>
  </si>
  <si>
    <t>AUM TECHNO SERVICES</t>
  </si>
  <si>
    <t>@CWH Recd on 08.08.2020 SEZ NO:22435 Opal:5797</t>
  </si>
  <si>
    <t>2000GSI10P4100980487</t>
  </si>
  <si>
    <t>0P4100980487</t>
  </si>
  <si>
    <t>CHASSIS ASSY,867A015-1,ABB</t>
  </si>
  <si>
    <t>9000030797</t>
  </si>
  <si>
    <t>I#172901114736</t>
  </si>
  <si>
    <t>4010000857</t>
  </si>
  <si>
    <t>3300004639</t>
  </si>
  <si>
    <t>ABB INDIA LIMITED</t>
  </si>
  <si>
    <t>@PWH Recd on 06.04.2018 SEZ No:761 Opal:1376</t>
  </si>
  <si>
    <t>IEI IEI</t>
  </si>
  <si>
    <t>2000CHI10P4102100280</t>
  </si>
  <si>
    <t>0P4102100280</t>
  </si>
  <si>
    <t>VLV,SOLEN,HD06344,AEPS30AG#46,TOYOOKI</t>
  </si>
  <si>
    <t>9000165646</t>
  </si>
  <si>
    <t>I#G-241/22</t>
  </si>
  <si>
    <t>4010003393</t>
  </si>
  <si>
    <t>3300019252</t>
  </si>
  <si>
    <t>OMKAR SUPRANATIONAL PVT. LTD.</t>
  </si>
  <si>
    <t>@CWH Recd on 30.11.2022 SEZ No:54379 Opal:9391</t>
  </si>
  <si>
    <t>IHI IHI</t>
  </si>
  <si>
    <t>2000CHI10P4102190026</t>
  </si>
  <si>
    <t>0P4102190026</t>
  </si>
  <si>
    <t>ACTR,VLV,100MM,SC ND100-75-TP+,MD-INDUS</t>
  </si>
  <si>
    <t>GB</t>
  </si>
  <si>
    <t>9000107480</t>
  </si>
  <si>
    <t>I#109814</t>
  </si>
  <si>
    <t>4050000374</t>
  </si>
  <si>
    <t>3300014255</t>
  </si>
  <si>
    <t>Kanak Engineering Ltd.</t>
  </si>
  <si>
    <t>@CWH Recd on 31.03.2021 SEZ NO:75377Opal:2577</t>
  </si>
  <si>
    <t>2000GSI10P4102200082</t>
  </si>
  <si>
    <t>0P4102200082</t>
  </si>
  <si>
    <t>SEAT RING,L-SR-A44-030-00+,SAMSON</t>
  </si>
  <si>
    <t>9000012751</t>
  </si>
  <si>
    <t>16-17/E1/003566</t>
  </si>
  <si>
    <t>4010000330</t>
  </si>
  <si>
    <t>3300001860</t>
  </si>
  <si>
    <t>Samson Controls Pvt. Ltd.</t>
  </si>
  <si>
    <t>DFI DFI</t>
  </si>
  <si>
    <t>2000GSI10P4102200088</t>
  </si>
  <si>
    <t>0P4102200088</t>
  </si>
  <si>
    <t>SEAT RING,L-SR-A20-030-001_14404,SAMSON</t>
  </si>
  <si>
    <t>9000011298</t>
  </si>
  <si>
    <t>16-17/E1/002907</t>
  </si>
  <si>
    <t>3300001662</t>
  </si>
  <si>
    <t>@PWH recd on 06.01.2017 SEZ No50273 Opal:79565</t>
  </si>
  <si>
    <t>2000GSI10P4102200090</t>
  </si>
  <si>
    <t>0P4102200090</t>
  </si>
  <si>
    <t>SEAT RING,L-SR-A16-030-000_14404,SAMSON</t>
  </si>
  <si>
    <t>@PWH Recd on 03.03.2017 SEZ No:60345Opal 81573</t>
  </si>
  <si>
    <t>2000GSI10P4102200176</t>
  </si>
  <si>
    <t>0P4102200176</t>
  </si>
  <si>
    <t>CAGE,6-5.3/8IN PORT,32A3253X012,FISH-CO</t>
  </si>
  <si>
    <t>9000030795</t>
  </si>
  <si>
    <t>I#9317003680</t>
  </si>
  <si>
    <t>4010000623</t>
  </si>
  <si>
    <t>3300005247</t>
  </si>
  <si>
    <t>EMERSON PROCESS MANAGEMENT</t>
  </si>
  <si>
    <t>@PWH Recd on 28.03.2018 SEZ No:62265 Opal:1262</t>
  </si>
  <si>
    <t>2000GSI10P4102200178</t>
  </si>
  <si>
    <t>0P4102200178</t>
  </si>
  <si>
    <t>CAGE,8IN PORT,SS316,33B8673X012,FISH-CO</t>
  </si>
  <si>
    <t>2000GSI10P4102200193</t>
  </si>
  <si>
    <t>0P4102200193</t>
  </si>
  <si>
    <t>CAGE RTNR/BFLE,21A9778X102,FISH-CO</t>
  </si>
  <si>
    <t>9000011001</t>
  </si>
  <si>
    <t>6316002201</t>
  </si>
  <si>
    <t>4010000327</t>
  </si>
  <si>
    <t>3300001673</t>
  </si>
  <si>
    <t>@PWH Recd on 10.01.2017 SEZ No:50847 Opal:79663</t>
  </si>
  <si>
    <t>2000GSI10P4102200194</t>
  </si>
  <si>
    <t>0P4102200194</t>
  </si>
  <si>
    <t>CAGE RTNR/BFLE,GE58945X012,FISH-CO</t>
  </si>
  <si>
    <t>9000030794</t>
  </si>
  <si>
    <t>I#9317003679</t>
  </si>
  <si>
    <t>3300004536</t>
  </si>
  <si>
    <t>2000GSI10P4102200211</t>
  </si>
  <si>
    <t>0P4102200211</t>
  </si>
  <si>
    <t>CAGE,6-5.3/8IN,SS316,32A3252X012,FISH-CO</t>
  </si>
  <si>
    <t>9000030796</t>
  </si>
  <si>
    <t>I#9317003843</t>
  </si>
  <si>
    <t>3300005249.</t>
  </si>
  <si>
    <t>@PWH Recd on 09.04.2018 SEZ No:388 Opal:1403</t>
  </si>
  <si>
    <t>2000CHI10P4102200846</t>
  </si>
  <si>
    <t>0P4102200846</t>
  </si>
  <si>
    <t>BALL,CF8M,3Q57730491,VIRGO</t>
  </si>
  <si>
    <t>9000089057</t>
  </si>
  <si>
    <t>I#600S2117004326</t>
  </si>
  <si>
    <t>4070002220</t>
  </si>
  <si>
    <t>3300012353</t>
  </si>
  <si>
    <t>EMERSON PROCESS MANAGEMENT INDIA PV</t>
  </si>
  <si>
    <t>@CWH Recd on 29.09.2020 SEZ NO:34119 Opal:6643</t>
  </si>
  <si>
    <t>2000GSI10P4102200984</t>
  </si>
  <si>
    <t>0P4102200984</t>
  </si>
  <si>
    <t>PLG/RTNR/DIVERTER,GE06247X012,FISH-CO</t>
  </si>
  <si>
    <t>9000009775</t>
  </si>
  <si>
    <t>6316001673</t>
  </si>
  <si>
    <t>4010000246</t>
  </si>
  <si>
    <t>3300001354</t>
  </si>
  <si>
    <t>@pwh on 17.11.16, SEZ No.39982 OPaL No.77209</t>
  </si>
  <si>
    <t>2000GSI10P4102201031</t>
  </si>
  <si>
    <t>0P4102201031</t>
  </si>
  <si>
    <t>RTNR,CAGE,EWD-NS,37B2291X022,FISH-CO</t>
  </si>
  <si>
    <t>9000008118</t>
  </si>
  <si>
    <t>6316000949</t>
  </si>
  <si>
    <t>3300001027</t>
  </si>
  <si>
    <t>@PWH ON 22.08.2016 SEZ NO:27013 OPAL NO:75894</t>
  </si>
  <si>
    <t>2000GSI10P4102201032</t>
  </si>
  <si>
    <t>0P4102201032</t>
  </si>
  <si>
    <t>PLG/RTNR,EWD-NS,38B2679X022,FISH-CO</t>
  </si>
  <si>
    <t>9000008519</t>
  </si>
  <si>
    <t>6316001099</t>
  </si>
  <si>
    <t>3300001097</t>
  </si>
  <si>
    <t>@PWH RECD ON 14.09.2016 SEZ NO:30372</t>
  </si>
  <si>
    <t>2000GSI10P4102201071</t>
  </si>
  <si>
    <t>0P4102201071</t>
  </si>
  <si>
    <t>RAM,SS316L,0503-1000-19-02,SCHUF</t>
  </si>
  <si>
    <t>IE</t>
  </si>
  <si>
    <t>9000024824</t>
  </si>
  <si>
    <t>I#ENV17-1219</t>
  </si>
  <si>
    <t>4050000064</t>
  </si>
  <si>
    <t>3300004329</t>
  </si>
  <si>
    <t>SchuF Valve Technology GmbH</t>
  </si>
  <si>
    <t>@PWH Recd on 16.02.2018 SEZ No:55159 Opal:623</t>
  </si>
  <si>
    <t>2000GSI10P4102201073</t>
  </si>
  <si>
    <t>0P4102201073</t>
  </si>
  <si>
    <t>SLV,PRESS,SS316L,0872-1001200-1-02,SCHUF</t>
  </si>
  <si>
    <t>2000CHI10P4102201132</t>
  </si>
  <si>
    <t>0P4102201132</t>
  </si>
  <si>
    <t>PLG,F/VSN VA5,12IN,CL300,CV860,IL</t>
  </si>
  <si>
    <t>2000CHI10P4102201137</t>
  </si>
  <si>
    <t>0P4102201137</t>
  </si>
  <si>
    <t>CAGE,F/VSN VA5,12IN,CL300,CV860,IL</t>
  </si>
  <si>
    <t>2000CHI10P4102201585</t>
  </si>
  <si>
    <t>0P4102201585</t>
  </si>
  <si>
    <t>BLWS,61516401,CCI</t>
  </si>
  <si>
    <t>9000047396</t>
  </si>
  <si>
    <t>I#CD980000499</t>
  </si>
  <si>
    <t>4010000912</t>
  </si>
  <si>
    <t>3300007922</t>
  </si>
  <si>
    <t>Control Component India</t>
  </si>
  <si>
    <t>@CWH Recd on 01.03.2019 SEZ No:64866 Opal:15211</t>
  </si>
  <si>
    <t>2000CHI10P4102201588</t>
  </si>
  <si>
    <t>0P4102201588</t>
  </si>
  <si>
    <t>SEAT SET,F/VLV,SAMSON</t>
  </si>
  <si>
    <t>9000035214</t>
  </si>
  <si>
    <t>I#1819/E1/001415</t>
  </si>
  <si>
    <t>4010001069</t>
  </si>
  <si>
    <t>3300006065</t>
  </si>
  <si>
    <t>@CWH Recd on 27.08.2018 SEZ No:27062 Opal:3127</t>
  </si>
  <si>
    <t>2000CHI10P4102201708</t>
  </si>
  <si>
    <t>0P4102201708</t>
  </si>
  <si>
    <t>SFT ASSY,F/BR-14T,SAMSON</t>
  </si>
  <si>
    <t>9000073372</t>
  </si>
  <si>
    <t>19-20/E1/003712</t>
  </si>
  <si>
    <t>4010001473</t>
  </si>
  <si>
    <t>3300011041</t>
  </si>
  <si>
    <t>@CWH Recd on 18.03.2020 SEZ NO:81445opal 1073</t>
  </si>
  <si>
    <t>2000CHI10P4102201750</t>
  </si>
  <si>
    <t>0P4102201750</t>
  </si>
  <si>
    <t>PLG,035010105-594-0000,MASON</t>
  </si>
  <si>
    <t>9000058183</t>
  </si>
  <si>
    <t>I#F25511206167</t>
  </si>
  <si>
    <t>4010001564</t>
  </si>
  <si>
    <t>3300009560</t>
  </si>
  <si>
    <t>GE OIL &amp; GAS India PVT LTD</t>
  </si>
  <si>
    <t>@CWH Recd 05.09.2019 SEZ No:31589 opal :2811236</t>
  </si>
  <si>
    <t>2000CHI10P4102205093</t>
  </si>
  <si>
    <t>0P4102205093</t>
  </si>
  <si>
    <t>GUIDE BSHG,0200500-043-F73,BA-HU</t>
  </si>
  <si>
    <t>9000111683</t>
  </si>
  <si>
    <t>I#SAPS/028/21-22</t>
  </si>
  <si>
    <t>4010002429</t>
  </si>
  <si>
    <t>3300014375</t>
  </si>
  <si>
    <t>SAPS POWER EQUIPMENTS PVT. LTD.</t>
  </si>
  <si>
    <t>@CWH Recd on 29.04.2021 SEZ NO:5830 Opal:3005</t>
  </si>
  <si>
    <t>2000CHI10P4102205094</t>
  </si>
  <si>
    <t>0P4102205094</t>
  </si>
  <si>
    <t>GUIDE BSHG,0200500-043-M06,BA-HU</t>
  </si>
  <si>
    <t>2000CHI10P4102205108</t>
  </si>
  <si>
    <t>0P4102205108</t>
  </si>
  <si>
    <t>GUIDE BSHG,0400109-960-F73,BA-HU</t>
  </si>
  <si>
    <t>9000127595</t>
  </si>
  <si>
    <t>I#SAPS/100/21-22</t>
  </si>
  <si>
    <t>3300015776</t>
  </si>
  <si>
    <t>@CWH Recd on 27.09.2021 SEZ NO:62304 Opal:3133</t>
  </si>
  <si>
    <t>2000CHI10P4102205109</t>
  </si>
  <si>
    <t>0P4102205109</t>
  </si>
  <si>
    <t>GUIDE BSHG,0400109-960-M03,BA-HU</t>
  </si>
  <si>
    <t>2000GSI10P4102210851</t>
  </si>
  <si>
    <t>0P4102210851</t>
  </si>
  <si>
    <t>SEAT RING,GG04703X022,FISH-CO</t>
  </si>
  <si>
    <t>9000005830</t>
  </si>
  <si>
    <t>6315003033</t>
  </si>
  <si>
    <t>4010000146</t>
  </si>
  <si>
    <t>3300000587</t>
  </si>
  <si>
    <t>sez-320804 dt.20.02.2016 opal 53159/160 dt 20.02</t>
  </si>
  <si>
    <t>2000CHI10P4102211924</t>
  </si>
  <si>
    <t>0P4102211924</t>
  </si>
  <si>
    <t>SEAT RING,035010185-596-0000,MASON</t>
  </si>
  <si>
    <t>2000CHI10P4102215010</t>
  </si>
  <si>
    <t>0P4102215010</t>
  </si>
  <si>
    <t>TEC SEAL RING,200820880-779-0000,BA-HU</t>
  </si>
  <si>
    <t>2000CHI10P4102225006</t>
  </si>
  <si>
    <t>0P4102225006</t>
  </si>
  <si>
    <t>CONICAL SPRG,0241518-016-MW9,BA-HU</t>
  </si>
  <si>
    <t>2000GSI10P4102240071</t>
  </si>
  <si>
    <t>0P4102240071</t>
  </si>
  <si>
    <t>PLUG,VLV,SS316,21A5362X012,FISH-CO</t>
  </si>
  <si>
    <t>9000009891</t>
  </si>
  <si>
    <t>6316001450</t>
  </si>
  <si>
    <t>3300001355</t>
  </si>
  <si>
    <t>@pwh recd on 21.10.2016 SEZ No:36367 Opal:76861</t>
  </si>
  <si>
    <t>2000GSI10P4102240072</t>
  </si>
  <si>
    <t>0P4102240072</t>
  </si>
  <si>
    <t>PLUG,VLV,SS316,21A5363X012,FISH-CO</t>
  </si>
  <si>
    <t>2000GSI10P4102240125</t>
  </si>
  <si>
    <t>0P4102240125</t>
  </si>
  <si>
    <t>PLUG,VLV,SS316,34B8281X012,FISH-CO</t>
  </si>
  <si>
    <t>9000005855</t>
  </si>
  <si>
    <t>6315002989</t>
  </si>
  <si>
    <t>3300000583</t>
  </si>
  <si>
    <t>@pwh on 15.02.16, SEZ No. 319767, OPaL No. 53019</t>
  </si>
  <si>
    <t>2000GSI10P4102240130</t>
  </si>
  <si>
    <t>0P4102240130</t>
  </si>
  <si>
    <t>CAGE,SS,38A3981X012,FISH-CO</t>
  </si>
  <si>
    <t>2000GSI10P4102240140</t>
  </si>
  <si>
    <t>0P4102240140</t>
  </si>
  <si>
    <t>PLUG,VLV,CF8M/CoCr-A,GE28741X042,FISH-CO</t>
  </si>
  <si>
    <t>2000GSI10P4102240197</t>
  </si>
  <si>
    <t>0P4102240197</t>
  </si>
  <si>
    <t>PLUG,VLV,SS316,27A3966X012,FISH-CO</t>
  </si>
  <si>
    <t>2000GSI10P4102240226</t>
  </si>
  <si>
    <t>0P4102240226</t>
  </si>
  <si>
    <t>SEAT RING,R30006,10A3535X042,FISH-CO</t>
  </si>
  <si>
    <t>2000GSI10P4102240301</t>
  </si>
  <si>
    <t>0P4102240301</t>
  </si>
  <si>
    <t>SEAT RING,R30006,23A5820X012,FISH-CO</t>
  </si>
  <si>
    <t>9000005485</t>
  </si>
  <si>
    <t>6315002660</t>
  </si>
  <si>
    <t>3300000533</t>
  </si>
  <si>
    <t>@pwh on 13.01.16, SEZ No. 314351, OPaL No.51721,22</t>
  </si>
  <si>
    <t>2000GSI10P4102240337</t>
  </si>
  <si>
    <t>0P4102240337</t>
  </si>
  <si>
    <t>CAGE,CF8M/ENC HT,32A3251X012,FISH-CO</t>
  </si>
  <si>
    <t>2000GSI10P4102240344</t>
  </si>
  <si>
    <t>0P4102240344</t>
  </si>
  <si>
    <t>SEAT RING,SS316-A,34B1116X032,FISH-CO</t>
  </si>
  <si>
    <t>2000CHI10P4102240662</t>
  </si>
  <si>
    <t>0P4102240662</t>
  </si>
  <si>
    <t>PLG ASSY,924177460,CCI</t>
  </si>
  <si>
    <t>9000043299</t>
  </si>
  <si>
    <t>I#CD970000440</t>
  </si>
  <si>
    <t>4010001197</t>
  </si>
  <si>
    <t>3300007424</t>
  </si>
  <si>
    <t>Control Component India Pvt. Ltd</t>
  </si>
  <si>
    <t>@CWH Recd on 24.12.2018 SEZ No:50712 Opal:719</t>
  </si>
  <si>
    <t>2000CHI10P4102240688</t>
  </si>
  <si>
    <t>0P4102240688</t>
  </si>
  <si>
    <t>PLG ASSY,S1374867,CCI</t>
  </si>
  <si>
    <t>2000CHI10P4102240698</t>
  </si>
  <si>
    <t>0P4102240698</t>
  </si>
  <si>
    <t>MTL SEAL,021309001,CCI</t>
  </si>
  <si>
    <t>9000043297</t>
  </si>
  <si>
    <t>I#CD970000423</t>
  </si>
  <si>
    <t>3300007418</t>
  </si>
  <si>
    <t>@CWH Recd on 22.12.2018 SEZ No:50350 Opal:693</t>
  </si>
  <si>
    <t>2000CHI10P4103080014</t>
  </si>
  <si>
    <t>0P4103080014</t>
  </si>
  <si>
    <t>VLV,CHECK,8IN,CL2500,SSV10,SCHR-VLV</t>
  </si>
  <si>
    <t>9000031892</t>
  </si>
  <si>
    <t>41900</t>
  </si>
  <si>
    <t>4050000086</t>
  </si>
  <si>
    <t>3300005444</t>
  </si>
  <si>
    <t>Schroeder Valves GmbH &amp; Co.KG</t>
  </si>
  <si>
    <t>@CWH Recd on 26.06.2018 SEZ No:14390 Opal:2679</t>
  </si>
  <si>
    <t>2000GSI10P4105010001</t>
  </si>
  <si>
    <t>0P4105010001</t>
  </si>
  <si>
    <t>CHASSIS,HDENS,8110,TRICONEX</t>
  </si>
  <si>
    <t>9000017205</t>
  </si>
  <si>
    <t>EA3370000066</t>
  </si>
  <si>
    <t>4010000480</t>
  </si>
  <si>
    <t>3300003091</t>
  </si>
  <si>
    <t>Schneider Electric Systems India</t>
  </si>
  <si>
    <t>@PWH Recd on 29.08.2017 SEZ No:24161 Opal:83903</t>
  </si>
  <si>
    <t>2000CHI10P4110070376</t>
  </si>
  <si>
    <t>0P4110070376</t>
  </si>
  <si>
    <t>MDL,INVERTER,68685109,ABB</t>
  </si>
  <si>
    <t>9000041838</t>
  </si>
  <si>
    <t>I#182901102306</t>
  </si>
  <si>
    <t>4010001277</t>
  </si>
  <si>
    <t>3300006837</t>
  </si>
  <si>
    <t>ABB India Limited</t>
  </si>
  <si>
    <t>@CWH Recd on 13.11.2018 SEZ No:42411 Opal:8029</t>
  </si>
  <si>
    <t>2000CHI10P4204020381</t>
  </si>
  <si>
    <t>0P4204020381</t>
  </si>
  <si>
    <t>CPLG W/SHEAR PIN,CG-KSS-355,KYUSU-HA</t>
  </si>
  <si>
    <t>2000CHI10P4205021038</t>
  </si>
  <si>
    <t>0P4205021038</t>
  </si>
  <si>
    <t>SFT,885024-PK1910,FLOW-PMP</t>
  </si>
  <si>
    <t>9000041222</t>
  </si>
  <si>
    <t>I#111810917</t>
  </si>
  <si>
    <t>4010000872</t>
  </si>
  <si>
    <t>3300007103</t>
  </si>
  <si>
    <t>Flowserve India Controls Pvt. Ltd.</t>
  </si>
  <si>
    <t>@CWH Recd on 10.12.2018 SEZ No:47841 Opal:892</t>
  </si>
  <si>
    <t>2000CHI10P4205024617</t>
  </si>
  <si>
    <t>0P4205024617</t>
  </si>
  <si>
    <t>CRTG,492739,SULZ-PMP</t>
  </si>
  <si>
    <t>9000090892</t>
  </si>
  <si>
    <t>I#1927002014</t>
  </si>
  <si>
    <t>4010001506</t>
  </si>
  <si>
    <t>3300010410</t>
  </si>
  <si>
    <t>Sulzer Pumps India Pvt. Ltd.</t>
  </si>
  <si>
    <t>@CWH Recd on 02.01.2020 SEZ NO:63487 Opal:43</t>
  </si>
  <si>
    <t>2000CHI10P4205024836</t>
  </si>
  <si>
    <t>0P4205024836</t>
  </si>
  <si>
    <t>CPLG SET,89370426/HSFE0200XB+,CRANE.J</t>
  </si>
  <si>
    <t>9000095299</t>
  </si>
  <si>
    <t>I#9611017489</t>
  </si>
  <si>
    <t>4070002551</t>
  </si>
  <si>
    <t>3300013036</t>
  </si>
  <si>
    <t>@CWH Recdon 09.12.2020 SEZ:49303 Opal:7968</t>
  </si>
  <si>
    <t>2000CHI10P4205024839</t>
  </si>
  <si>
    <t>0P4205024839</t>
  </si>
  <si>
    <t>CPLG SET,89381046/HLFE01150A+,CRANE.J</t>
  </si>
  <si>
    <t>9000120899</t>
  </si>
  <si>
    <t>I#9611018768</t>
  </si>
  <si>
    <t>4070003069</t>
  </si>
  <si>
    <t>3300015442</t>
  </si>
  <si>
    <t>@CWH Recd on 18.08.2021 SEZ NO:33444 Opal:2384</t>
  </si>
  <si>
    <t>2000CHI10P4205034253</t>
  </si>
  <si>
    <t>0P4205034253</t>
  </si>
  <si>
    <t>SEAL,MECH,90MM,NDE,GA-230289,CRANE.J</t>
  </si>
  <si>
    <t>9000152468</t>
  </si>
  <si>
    <t>I#961120449</t>
  </si>
  <si>
    <t>4070004135</t>
  </si>
  <si>
    <t>3300018463</t>
  </si>
  <si>
    <t>@CWH Recd on 27.07.2022 SEZ NO:29640 Opal:7220</t>
  </si>
  <si>
    <t>2000CHI10P4206010015</t>
  </si>
  <si>
    <t>0P4206010015</t>
  </si>
  <si>
    <t>PUMP,SCR,BARE SFT,6999-655FSXA+,WARN PMP</t>
  </si>
  <si>
    <t>9000028869</t>
  </si>
  <si>
    <t>I#PS-01</t>
  </si>
  <si>
    <t>4010000712</t>
  </si>
  <si>
    <t>3300004776</t>
  </si>
  <si>
    <t>@PWH on 18.04.18, SEZ: 2761 OPaL 1580</t>
  </si>
  <si>
    <t>2000CHI10P4206010023</t>
  </si>
  <si>
    <t>0P4206010023</t>
  </si>
  <si>
    <t>PUMP,HYDR BARE,HPG-3E,TUSHACO</t>
  </si>
  <si>
    <t>9000029691</t>
  </si>
  <si>
    <t>PS-051</t>
  </si>
  <si>
    <t>4010000821</t>
  </si>
  <si>
    <t>3300005073</t>
  </si>
  <si>
    <t>@ CWH REC.14.05.2018 OPAL:1871 SEZ:1897</t>
  </si>
  <si>
    <t>2000GSI10P4611190022</t>
  </si>
  <si>
    <t>0P4611190022</t>
  </si>
  <si>
    <t>DISCONNECTOR,3PH,72.5KV,8DN8,SIEMENS</t>
  </si>
  <si>
    <t>9000016644</t>
  </si>
  <si>
    <t>9017016318</t>
  </si>
  <si>
    <t>4010000306</t>
  </si>
  <si>
    <t>3300002890</t>
  </si>
  <si>
    <t>Siemens Ltd</t>
  </si>
  <si>
    <t>@PWH Recd on 21.08.2017 SEZ No:22996 Opal:83811</t>
  </si>
  <si>
    <t>2000GSI10P4611190023</t>
  </si>
  <si>
    <t>0P4611190023</t>
  </si>
  <si>
    <t>SW,EARTH,GIS,72.5KV,8DN8,SIEMENS</t>
  </si>
  <si>
    <t>2000GSI10P4611190024</t>
  </si>
  <si>
    <t>0P4611190024</t>
  </si>
  <si>
    <t>SW,EARTH,HIGH SPD,72.5KV,8DN8,SIEMENS</t>
  </si>
  <si>
    <t>2000CHI10P5261440010</t>
  </si>
  <si>
    <t>0P5261440010</t>
  </si>
  <si>
    <t>VLV,POPPET,PNEU,3/2-WAY,8040085,NORGREN</t>
  </si>
  <si>
    <t>9000047279</t>
  </si>
  <si>
    <t>I#1819/E1/002458</t>
  </si>
  <si>
    <t>4010001125</t>
  </si>
  <si>
    <t>3300006806</t>
  </si>
  <si>
    <t>@CWH Recd on 02.11.2018 SEZ No:41043 Opal:</t>
  </si>
  <si>
    <t>2000GSI10P5261440012</t>
  </si>
  <si>
    <t>0P5261440012</t>
  </si>
  <si>
    <t>VLV,POPPET,PNEU,3/2-WAY,8040075,NORGREN</t>
  </si>
  <si>
    <t>9000104870</t>
  </si>
  <si>
    <t>I#NI202006711</t>
  </si>
  <si>
    <t>4010002562</t>
  </si>
  <si>
    <t>3300013938</t>
  </si>
  <si>
    <t>IMI Norgen Herion Pvt. Ltd</t>
  </si>
  <si>
    <t>2000CHI10P5261440059</t>
  </si>
  <si>
    <t>0P5261440059</t>
  </si>
  <si>
    <t>VLV,RAM,UPFLOW,3IN,CS,CL300,GUICHON</t>
  </si>
  <si>
    <t>9000120998</t>
  </si>
  <si>
    <t>I#055</t>
  </si>
  <si>
    <t>4010002428</t>
  </si>
  <si>
    <t>3300015395</t>
  </si>
  <si>
    <t>KEY-TECH ENGINEERING COMPANY</t>
  </si>
  <si>
    <t>@CWH Recd on 12.08.2021 SEZ NO:32080 Opal:2282</t>
  </si>
  <si>
    <t>2000CHI10P5270010359</t>
  </si>
  <si>
    <t>0P5270010359</t>
  </si>
  <si>
    <t>BALL,SS316,5000047101,PENT-V&amp;C</t>
  </si>
  <si>
    <t>9000089176</t>
  </si>
  <si>
    <t>I#710S2117000053</t>
  </si>
  <si>
    <t>4010002160</t>
  </si>
  <si>
    <t>3300012315</t>
  </si>
  <si>
    <t>@CWH Recd on 24.09.2020 SEZ NO:33037 Opal:6582</t>
  </si>
  <si>
    <t>2000CHI10P5270011224</t>
  </si>
  <si>
    <t>0P5270011224</t>
  </si>
  <si>
    <t>BALL,3Q57760491,VIRVALVE</t>
  </si>
  <si>
    <t>9000089317</t>
  </si>
  <si>
    <t>I#600S2117004329</t>
  </si>
  <si>
    <t>3300012356</t>
  </si>
  <si>
    <t>@CWH Recd on 28.09.2020 SEZ NO:34120 Opal:6643</t>
  </si>
  <si>
    <t>2000CHI10P5270011352</t>
  </si>
  <si>
    <t>0P5270011352</t>
  </si>
  <si>
    <t>PLT,SEALING,J20841898,THJANSEN</t>
  </si>
  <si>
    <t>9000057407</t>
  </si>
  <si>
    <t>19800104</t>
  </si>
  <si>
    <t>4050000197</t>
  </si>
  <si>
    <t>3300009468</t>
  </si>
  <si>
    <t>Th. Jansen-Armaturen GmbH</t>
  </si>
  <si>
    <t>INV-19800104 I/W NO.SEZ 25370OPAL8211684 06.08.209</t>
  </si>
  <si>
    <t>2000CHI10P5271040171</t>
  </si>
  <si>
    <t>0P5271040171</t>
  </si>
  <si>
    <t>ACTR,VLV,1.5C-1200-585-CL,BIFFI</t>
  </si>
  <si>
    <t>9000087093</t>
  </si>
  <si>
    <t>I#31100142</t>
  </si>
  <si>
    <t>4010002127</t>
  </si>
  <si>
    <t>3300012217</t>
  </si>
  <si>
    <t>Emerson Process Management (India)</t>
  </si>
  <si>
    <t>@CWH Recd on 14.09.2020 SEZ NO:30918 Opal:6412</t>
  </si>
  <si>
    <t>2000CHI10P5271040174</t>
  </si>
  <si>
    <t>0P5271040174</t>
  </si>
  <si>
    <t>ACTR,VLV,ALGAS0.9S0250280OP,BIFFI</t>
  </si>
  <si>
    <t>2000CHI10P5271040175</t>
  </si>
  <si>
    <t>0P5271040175</t>
  </si>
  <si>
    <t>ACTR,VLV,ALGAS0.9S400385OP,BIFFI</t>
  </si>
  <si>
    <t>2000CHI10P5271040199</t>
  </si>
  <si>
    <t>0P5271040199</t>
  </si>
  <si>
    <t>ACTR,VLV,ALGAS#0.9S-0350-335OP-MHW,BIFFI</t>
  </si>
  <si>
    <t>9000162190</t>
  </si>
  <si>
    <t>I#33201191</t>
  </si>
  <si>
    <t>4010003225</t>
  </si>
  <si>
    <t>3300019026</t>
  </si>
  <si>
    <t>EMERSON PROCESS MANAGEMENT (INDIA)</t>
  </si>
  <si>
    <t>@CWH Recd on 01.11.2022 SEZ No:48267 Opal:8876</t>
  </si>
  <si>
    <t>2000CHI10P5271040200</t>
  </si>
  <si>
    <t>0P5271040200</t>
  </si>
  <si>
    <t>ACTR,VLV,ALGAS# 0.9C-0350-385-CL,BIFFI</t>
  </si>
  <si>
    <t>9000151233</t>
  </si>
  <si>
    <t>I#33200524</t>
  </si>
  <si>
    <t>3300018291</t>
  </si>
  <si>
    <t>@CWH Recd on 01.07.2022 SEZ No:24038 Opal:6771</t>
  </si>
  <si>
    <t>2000CHI10P5271040202</t>
  </si>
  <si>
    <t>0P5271040202</t>
  </si>
  <si>
    <t>ACTR,VLV,ALGAS# 1.5S-1100-385-CL,BIFFI</t>
  </si>
  <si>
    <t>2000CHI10P5271040205</t>
  </si>
  <si>
    <t>0P5271040205</t>
  </si>
  <si>
    <t>ACTR,VLV,ALGAS# 14S-8300-885-CL,BIFFI</t>
  </si>
  <si>
    <t>2000CHI10P5271040210</t>
  </si>
  <si>
    <t>0P5271040210</t>
  </si>
  <si>
    <t>ACTR,VLV,RPS 120-S2-B1-CL,BIFFI</t>
  </si>
  <si>
    <t>2000CHI20R0713520032</t>
  </si>
  <si>
    <t>CHI2</t>
  </si>
  <si>
    <t>0R0713520032</t>
  </si>
  <si>
    <t>DENSTONE-57,1/4IN,AL2O3+SIO2,UOP</t>
  </si>
  <si>
    <t>FT3</t>
  </si>
  <si>
    <t>9000158624</t>
  </si>
  <si>
    <t>200082</t>
  </si>
  <si>
    <t>4050000438</t>
  </si>
  <si>
    <t>3300018794</t>
  </si>
  <si>
    <t>UOP LLC</t>
  </si>
  <si>
    <t>@REC 21.09.2022OPAL:8179 SEZ40588DT:21.09.2022</t>
  </si>
  <si>
    <t>2000CHI2                       New Che WH Cap</t>
  </si>
  <si>
    <t>ZROH OPaL Raw Material</t>
  </si>
  <si>
    <t>R01       Raw Material</t>
  </si>
  <si>
    <t>2000CHI20R0713520033</t>
  </si>
  <si>
    <t>0R0713520033</t>
  </si>
  <si>
    <t>DENSTONE-57,1/8IN,AL2O3+SIO2,UOP</t>
  </si>
  <si>
    <t>2000CHI20R0713520040</t>
  </si>
  <si>
    <t>0R0713520040</t>
  </si>
  <si>
    <t>DENSTONE-57,3/4IN,AL2O3+SIO2,UOP</t>
  </si>
  <si>
    <t>HDO HDO</t>
  </si>
  <si>
    <t>2000PEI10R0713520045</t>
  </si>
  <si>
    <t>PEI1</t>
  </si>
  <si>
    <t>0R0713520045</t>
  </si>
  <si>
    <t>PURISTAR R3-15 T5X3,CUO,ZNO,BASF</t>
  </si>
  <si>
    <t>KG</t>
  </si>
  <si>
    <t>9000147569</t>
  </si>
  <si>
    <t>OS2712205105</t>
  </si>
  <si>
    <t>4040000391</t>
  </si>
  <si>
    <t>3300017934</t>
  </si>
  <si>
    <t>BASF INDIA LIMITED</t>
  </si>
  <si>
    <t>@REC 11.05.2022 OPAL:4043 SEZ:10527 DT: 11.05.2022</t>
  </si>
  <si>
    <t>2000PEI1                       PE store Cap</t>
  </si>
  <si>
    <t>2000PEI10R0713520047</t>
  </si>
  <si>
    <t>0R0713520047</t>
  </si>
  <si>
    <t>ALUMINA BALL,6MM,BASF</t>
  </si>
  <si>
    <t>2000PEI10R0713520048</t>
  </si>
  <si>
    <t>0R0713520048</t>
  </si>
  <si>
    <t>ALUMINA BALL,13MM,BASF</t>
  </si>
  <si>
    <t>2000PEI10R0713520050</t>
  </si>
  <si>
    <t>0R0713520050</t>
  </si>
  <si>
    <t>ALUMINA BALL,25MM,BASF</t>
  </si>
  <si>
    <t>2000CHI20T0706820003</t>
  </si>
  <si>
    <t>0T0706820003</t>
  </si>
  <si>
    <t>ALUMINA BALL,2TO5MM,826KG/M³</t>
  </si>
  <si>
    <t>9000062171</t>
  </si>
  <si>
    <t>EX-205</t>
  </si>
  <si>
    <t>4010001947</t>
  </si>
  <si>
    <t>3300010015</t>
  </si>
  <si>
    <t>Gujarat Multi Gas Base Chemicals</t>
  </si>
  <si>
    <t>@ CWH REC.19.11.19 SEZ:474360PL:2814272D:19.11.19</t>
  </si>
  <si>
    <t>ZSTO OPaL Stores &amp; Consumable</t>
  </si>
  <si>
    <t>S01       Chemical</t>
  </si>
  <si>
    <t>2000CHI20T0713520005</t>
  </si>
  <si>
    <t>0T0713520005</t>
  </si>
  <si>
    <t>C2 HYDROGENATION CATALYST_DFCU</t>
  </si>
  <si>
    <t>MT</t>
  </si>
  <si>
    <t>9000063957</t>
  </si>
  <si>
    <t>88004303</t>
  </si>
  <si>
    <t>4040000120</t>
  </si>
  <si>
    <t>3300009471</t>
  </si>
  <si>
    <t>Shell Catalysts &amp; Technologies Amer</t>
  </si>
  <si>
    <t>CWH REC.16.08.19 SEZ:274210PL:8211833D:16.08.19</t>
  </si>
  <si>
    <t>2000CHI20T0713520018</t>
  </si>
  <si>
    <t>0T0713520018</t>
  </si>
  <si>
    <t>KATALCO 61-1T_HGU,0.570KG/L</t>
  </si>
  <si>
    <t>9000059159</t>
  </si>
  <si>
    <t>31067</t>
  </si>
  <si>
    <t>4010001745</t>
  </si>
  <si>
    <t>3300009704</t>
  </si>
  <si>
    <t>Johnson Matthey</t>
  </si>
  <si>
    <t>@ CWH REC.01.10.19 SEZ:371360PL:2812776D:30.09.19</t>
  </si>
  <si>
    <t>UTO UTO</t>
  </si>
  <si>
    <t>2000CHI20T0713520019</t>
  </si>
  <si>
    <t>0T0713520019</t>
  </si>
  <si>
    <t>KATALCO 92-2B_HGU,1.374KG/L</t>
  </si>
  <si>
    <t>2000CHI20T0713520020</t>
  </si>
  <si>
    <t>0T0713520020</t>
  </si>
  <si>
    <t>KATALCO 59-3_HGU,0.94KG/L</t>
  </si>
  <si>
    <t>2000CHI20T0713520021</t>
  </si>
  <si>
    <t>0T0713520021</t>
  </si>
  <si>
    <t>KATALCO 32-4_HGU,1.25KG/L</t>
  </si>
  <si>
    <t>2000CHI20T0713520022</t>
  </si>
  <si>
    <t>0T0713520022</t>
  </si>
  <si>
    <t>KATALCO 92-1G_HGU,2KG/L</t>
  </si>
  <si>
    <t>2000CHI20T0713520023</t>
  </si>
  <si>
    <t>0T0713520023</t>
  </si>
  <si>
    <t>KATALCO 71-5_HGU,1.18KG/L</t>
  </si>
  <si>
    <t>2000CHI20T0713520024</t>
  </si>
  <si>
    <t>0T0713520024</t>
  </si>
  <si>
    <t>KATALCO 92-1B_HGU,2KG/L</t>
  </si>
  <si>
    <t>2000CHI20T0713520025</t>
  </si>
  <si>
    <t>0T0713520025</t>
  </si>
  <si>
    <t>KATALCO 46-6Q_HGU,0.85KG/L</t>
  </si>
  <si>
    <t>2000CHI20T0713520026</t>
  </si>
  <si>
    <t>0T0713520026</t>
  </si>
  <si>
    <t>LMS200(MOLSEIVES)HGU,0.670KG/L</t>
  </si>
  <si>
    <t>9000091897</t>
  </si>
  <si>
    <t>V049053100</t>
  </si>
  <si>
    <t>4050000305</t>
  </si>
  <si>
    <t>3300011943</t>
  </si>
  <si>
    <t>Hydro-chem</t>
  </si>
  <si>
    <t>@REC 20.07.2020 OPAL:5059 SEZ:18635 DT:20.07.2020</t>
  </si>
  <si>
    <t>2000CHI20T0713520027</t>
  </si>
  <si>
    <t>0T0713520027</t>
  </si>
  <si>
    <t>CALGON207C (ACVTED CARB)HGU,0.5KG/L</t>
  </si>
  <si>
    <t>9000059824</t>
  </si>
  <si>
    <t>620</t>
  </si>
  <si>
    <t>4010001787</t>
  </si>
  <si>
    <t>3300009754</t>
  </si>
  <si>
    <t>TELLABS CHEMICALS PRIVATE LIMITED</t>
  </si>
  <si>
    <t>@ CWH REC.18.10.19 SEZ:408930PL:2813148D:17.10.19</t>
  </si>
  <si>
    <t>2000CHI20T0713520028</t>
  </si>
  <si>
    <t>0T0713520028</t>
  </si>
  <si>
    <t>ACTIVATED ALUMINA (UOP)_HGU,0.769KG/L</t>
  </si>
  <si>
    <t>9000053186</t>
  </si>
  <si>
    <t>SEZ/0011/2019-20</t>
  </si>
  <si>
    <t>4010001643</t>
  </si>
  <si>
    <t>3300008842</t>
  </si>
  <si>
    <t>5    CHEMINOX ENTERPRISE</t>
  </si>
  <si>
    <t>@ CWH REC.27.06.19 SEZ:17119PAL:82930 D:27.06.19</t>
  </si>
  <si>
    <t>S21       Other consumables</t>
  </si>
  <si>
    <t>2000CHI20T0713520029</t>
  </si>
  <si>
    <t>0T0713520029</t>
  </si>
  <si>
    <t>KATALCO 46-3Q_HGU,1.060KG/L</t>
  </si>
  <si>
    <t>2000CHI20T0720070004</t>
  </si>
  <si>
    <t>0T0720070004</t>
  </si>
  <si>
    <t>DESICCANTS FOR CRACKED GAS DRIER_DFCU</t>
  </si>
  <si>
    <t>FR</t>
  </si>
  <si>
    <t>9000144234</t>
  </si>
  <si>
    <t>4000477685</t>
  </si>
  <si>
    <t>4050000427</t>
  </si>
  <si>
    <t>3300017603</t>
  </si>
  <si>
    <t>ARKEMA FRANCE</t>
  </si>
  <si>
    <t>@REC 08.04.2022 OPAL:3535SEZ:1802DT:08.04.2022</t>
  </si>
  <si>
    <t>DFO DFO</t>
  </si>
  <si>
    <t>2000CHI20T0749220006</t>
  </si>
  <si>
    <t>0T0749220006</t>
  </si>
  <si>
    <t>MOLECULAR SIEVES,0.9NM,1.6TO2.5MM,0.2%</t>
  </si>
  <si>
    <t>9000150186</t>
  </si>
  <si>
    <t>200379105</t>
  </si>
  <si>
    <t>3300018301</t>
  </si>
  <si>
    <t>@REC 05.07.2022 OPAL:6822 SEZ:25584 DT: 04.07.2022</t>
  </si>
  <si>
    <t>S06       Mechanical consumabl</t>
  </si>
  <si>
    <t>S03       Electrical consumabl</t>
  </si>
  <si>
    <t>S07       Instrumentation cons</t>
  </si>
  <si>
    <t>Insurance Spares</t>
  </si>
  <si>
    <t>Raw Material</t>
  </si>
  <si>
    <t>Electrical spares</t>
  </si>
  <si>
    <t>Electronic spares</t>
  </si>
  <si>
    <t>Instrumentation spar</t>
  </si>
  <si>
    <t>Mechanical spares</t>
  </si>
  <si>
    <t>Chemical</t>
  </si>
  <si>
    <t>Electrical consumabl</t>
  </si>
  <si>
    <t>Type</t>
  </si>
  <si>
    <t>Electrical</t>
  </si>
  <si>
    <t>Electronic</t>
  </si>
  <si>
    <t>Mechanical</t>
  </si>
  <si>
    <t>hh</t>
  </si>
  <si>
    <t>Sum of PO Net Price</t>
  </si>
  <si>
    <t>Row Labels</t>
  </si>
  <si>
    <t>Grand Total</t>
  </si>
  <si>
    <t>Discount</t>
  </si>
  <si>
    <t>FMV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</si>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</sst>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3" borderId="0" xfId="0" applyFill="1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14" fontId="0" fillId="0" borderId="0" xfId="0" applyNumberFormat="1" applyAlignment="1">
      <alignment horizontal="right" vertical="top"/>
    </xf>
    <xf numFmtId="3" fontId="0" fillId="3" borderId="0" xfId="0" applyNumberFormat="1" applyFill="1" applyAlignment="1">
      <alignment horizontal="left" vertical="top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3" borderId="0" xfId="1" applyNumberFormat="1" applyFont="1" applyFill="1" applyAlignment="1">
      <alignment horizontal="left" vertical="top"/>
    </xf>
    <xf numFmtId="164" fontId="0" fillId="0" borderId="0" xfId="1" applyNumberFormat="1" applyFont="1"/>
    <xf numFmtId="0" fontId="0" fillId="3" borderId="2" xfId="0" applyFill="1" applyBorder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0" fontId="1" fillId="5" borderId="3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/>
    <xf numFmtId="9" fontId="0" fillId="0" borderId="0" xfId="0" applyNumberFormat="1"/>
    <xf numFmtId="0" fontId="1" fillId="6" borderId="0" xfId="0" applyFont="1" applyFill="1" applyAlignment="1">
      <alignment horizontal="right" vertical="center"/>
    </xf>
    <xf numFmtId="164" fontId="1" fillId="6" borderId="0" xfId="0" applyNumberFormat="1" applyFont="1" applyFill="1"/>
    <xf numFmtId="0" fontId="1" fillId="6" borderId="0" xfId="0" applyFont="1" applyFill="1"/>
  </cellXfs>
  <cellStyles count="2">
    <cellStyle name="Comma" xfId="1" builtinId="3"/>
    <cellStyle name="Normal" xfId="0" builtinId="0"/>
  </cellStyles>
  <dxfs count="10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5" formatCode="_ * #,##0.0_ ;_ * \-#,##0.0_ ;_ * &quot;-&quot;??_ ;_ @_ "/>
    </dxf>
    <dxf>
      <numFmt numFmtId="165" formatCode="_ * #,##0.0_ ;_ * \-#,##0.0_ ;_ * &quot;-&quot;??_ ;_ @_ "/>
    </dxf>
    <dxf>
      <numFmt numFmtId="164" formatCode="_ * #,##0_ ;_ * \-#,##0_ ;_ * &quot;-&quot;??_ ;_ @_ "/>
    </dxf>
    <dxf>
      <numFmt numFmtId="165" formatCode="_ * #,##0.0_ ;_ * \-#,##0.0_ ;_ * &quot;-&quot;??_ ;_ @_ "/>
    </dxf>
    <dxf>
      <numFmt numFmtId="165" formatCode="_ * #,##0.0_ ;_ * \-#,##0.0_ ;_ * &quot;-&quot;??_ ;_ @_ "/>
    </dxf>
    <dxf>
      <numFmt numFmtId="165" formatCode="_ * #,##0.0_ ;_ * \-#,##0.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nav Chaturvedi" refreshedDate="45607.439070949076" createdVersion="8" refreshedVersion="8" minRefreshableVersion="3" recordCount="216" xr:uid="{5D80B29F-AB38-41CC-8E9D-58EC35C16EB1}">
  <cacheSource type="worksheet">
    <worksheetSource ref="E2:AP218" sheet="Sheet1"/>
  </cacheSource>
  <cacheFields count="38">
    <cacheField name="Material description" numFmtId="49">
      <sharedItems/>
    </cacheField>
    <cacheField name="ValStckVal" numFmtId="4">
      <sharedItems containsSemiMixedTypes="0" containsString="0" containsNumber="1" minValue="0" maxValue="86404.24"/>
    </cacheField>
    <cacheField name="ValStckVal2" numFmtId="49">
      <sharedItems/>
    </cacheField>
    <cacheField name="Val. stock" numFmtId="4">
      <sharedItems containsSemiMixedTypes="0" containsString="0" containsNumber="1" minValue="0.188" maxValue="7965"/>
    </cacheField>
    <cacheField name="Val. stock2" numFmtId="49">
      <sharedItems/>
    </cacheField>
    <cacheField name="Qunatity_31.12.2023" numFmtId="4">
      <sharedItems containsNonDate="0" containsString="0" containsBlank="1"/>
    </cacheField>
    <cacheField name="PO Net Price" numFmtId="164">
      <sharedItems containsSemiMixedTypes="0" containsString="0" containsNumber="1" minValue="3.4" maxValue="128800000"/>
    </cacheField>
    <cacheField name="Local/ Import" numFmtId="49">
      <sharedItems/>
    </cacheField>
    <cacheField name="Vendor Country" numFmtId="49">
      <sharedItems/>
    </cacheField>
    <cacheField name="Difference Stock 30.09.2024 &amp; 31.12.2023)" numFmtId="4">
      <sharedItems containsSemiMixedTypes="0" containsString="0" containsNumber="1" minValue="0.188" maxValue="7965"/>
    </cacheField>
    <cacheField name="Material Document" numFmtId="49">
      <sharedItems/>
    </cacheField>
    <cacheField name="Reference Invoice" numFmtId="0">
      <sharedItems/>
    </cacheField>
    <cacheField name="Invoice( INWARD Ref)" numFmtId="0">
      <sharedItems containsMixedTypes="1" containsNumber="1" containsInteger="1" minValue="0" maxValue="0"/>
    </cacheField>
    <cacheField name="Invoice Date( INWARD Ref)" numFmtId="14">
      <sharedItems containsNonDate="0" containsDate="1" containsMixedTypes="1" minDate="1899-12-30T00:00:00" maxDate="2022-04-08T00:00:00"/>
    </cacheField>
    <cacheField name="Purchase Order" numFmtId="0">
      <sharedItems/>
    </cacheField>
    <cacheField name="PO Item" numFmtId="0">
      <sharedItems containsSemiMixedTypes="0" containsString="0" containsNumber="1" containsInteger="1" minValue="1" maxValue="344"/>
    </cacheField>
    <cacheField name="Document Header Text" numFmtId="0">
      <sharedItems/>
    </cacheField>
    <cacheField name="Vendor Name" numFmtId="0">
      <sharedItems/>
    </cacheField>
    <cacheField name="Text" numFmtId="0">
      <sharedItems/>
    </cacheField>
    <cacheField name="Track AB" numFmtId="0">
      <sharedItems/>
    </cacheField>
    <cacheField name="Remarks" numFmtId="0">
      <sharedItems/>
    </cacheField>
    <cacheField name="Tracking  Remarks" numFmtId="0">
      <sharedItems containsBlank="1"/>
    </cacheField>
    <cacheField name="Document Remarks" numFmtId="0">
      <sharedItems containsBlank="1"/>
    </cacheField>
    <cacheField name="Document Retrieved by" numFmtId="0">
      <sharedItems containsBlank="1"/>
    </cacheField>
    <cacheField name="Duplicate Code Transfer" numFmtId="0">
      <sharedItems containsMixedTypes="1" containsNumber="1" containsInteger="1" minValue="0" maxValue="0"/>
    </cacheField>
    <cacheField name="CnsgtStock" numFmtId="3">
      <sharedItems containsSemiMixedTypes="0" containsString="0" containsNumber="1" containsInteger="1" minValue="0" maxValue="0"/>
    </cacheField>
    <cacheField name="CnsgtStock2" numFmtId="49">
      <sharedItems/>
    </cacheField>
    <cacheField name="Classification" numFmtId="49">
      <sharedItems/>
    </cacheField>
    <cacheField name="Plant" numFmtId="49">
      <sharedItems/>
    </cacheField>
    <cacheField name="Storage Location" numFmtId="49">
      <sharedItems/>
    </cacheField>
    <cacheField name="MRP Controller" numFmtId="49">
      <sharedItems/>
    </cacheField>
    <cacheField name="MRP Type" numFmtId="49">
      <sharedItems/>
    </cacheField>
    <cacheField name="Material Type" numFmtId="49">
      <sharedItems/>
    </cacheField>
    <cacheField name="Material Group" numFmtId="49">
      <sharedItems/>
    </cacheField>
    <cacheField name="Business Area" numFmtId="49">
      <sharedItems/>
    </cacheField>
    <cacheField name="Division" numFmtId="49">
      <sharedItems/>
    </cacheField>
    <cacheField name="Month" numFmtId="49">
      <sharedItems/>
    </cacheField>
    <cacheField name="Type" numFmtId="49">
      <sharedItems count="4">
        <s v="Mechanical"/>
        <s v="Electronic"/>
        <s v="Chemical"/>
        <s v="Electric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s v="SCR ASSY,JDH1,0A3931200320,JPSTL"/>
    <n v="0"/>
    <s v="INR"/>
    <n v="1"/>
    <s v="ST"/>
    <m/>
    <n v="128800000"/>
    <s v="Import"/>
    <s v="JP"/>
    <n v="1"/>
    <s v="9000145613"/>
    <s v="I#MA20-0426/0427"/>
    <e v="#N/A"/>
    <e v="#N/A"/>
    <s v="4050000362"/>
    <n v="11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GEAR SET,F/TRL65CV,FLEND-GR"/>
    <n v="0"/>
    <s v="INR"/>
    <n v="1"/>
    <s v="ST"/>
    <m/>
    <n v="22000000"/>
    <s v="Local"/>
    <s v="IN"/>
    <n v="1"/>
    <s v="9000034891"/>
    <s v="I#INV/07/2018-19"/>
    <e v="#N/A"/>
    <e v="#N/A"/>
    <s v="4010000704"/>
    <n v="1"/>
    <s v="3300006010"/>
    <s v="ARYA POWER SERVICE PVT. LTD."/>
    <s v="@CWH Recd on 24.08.2018 SEZ No:26422 Opal:3020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CM ICM"/>
    <s v="ND No planning"/>
    <s v="ZSPR OPaL Spares"/>
    <s v="I01       Insurance Spares"/>
    <s v="1000 OPaL Business Area"/>
    <s v=""/>
    <s v="09.2024"/>
    <x v="0"/>
  </r>
  <r>
    <s v="PUMP,SCR,BARE SFT,6999-655FSXA+,WARN PMP"/>
    <n v="0"/>
    <s v="INR"/>
    <n v="1"/>
    <s v="EA"/>
    <m/>
    <n v="21500000"/>
    <s v="Local"/>
    <s v="IN"/>
    <n v="1"/>
    <s v="9000028869"/>
    <s v="I#PS-01"/>
    <e v="#N/A"/>
    <e v="#N/A"/>
    <s v="4010000712"/>
    <n v="1"/>
    <s v="3300004776"/>
    <s v="Parikh Sales"/>
    <s v="@PWH on 18.04.18, SEZ: 2761 OPaL 1580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M ICM"/>
    <s v="ND No planning"/>
    <s v="ZSPR OPaL Spares"/>
    <s v="I01       Insurance Spares"/>
    <s v="1000 OPaL Business Area"/>
    <s v=""/>
    <s v="09.2024"/>
    <x v="0"/>
  </r>
  <r>
    <s v="WORM GEAR SPARE KIT,WD6957/6958S,EETC"/>
    <n v="0"/>
    <s v="INR"/>
    <n v="1"/>
    <s v="ST"/>
    <m/>
    <n v="19100800"/>
    <s v="Import"/>
    <s v="SG"/>
    <n v="1"/>
    <s v="9000112262"/>
    <s v="I#N20A787-02"/>
    <e v="#N/A"/>
    <e v="#N/A"/>
    <s v="4050000351"/>
    <n v="22"/>
    <s v="3300014640"/>
    <s v="Elliot Ebara Singapore PTE. Ltd."/>
    <s v="@CWH Recd on 28.05.2021 SEZ NO:12026 Opal:3389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BOTTOM ROTOR ASSY,GP-15F10A#01,KOBE"/>
    <n v="0"/>
    <s v="INR"/>
    <n v="1"/>
    <s v="EA"/>
    <m/>
    <n v="18340000"/>
    <s v="Import"/>
    <s v="JP"/>
    <n v="1"/>
    <s v="9000054197"/>
    <s v="I#17-27107-0"/>
    <e v="#N/A"/>
    <e v="#N/A"/>
    <s v="4050000139"/>
    <n v="7"/>
    <s v="3300009058"/>
    <s v="Kobe Steel, Ltd."/>
    <s v="@CWH Recd 20.07.2019 SEZ No:21969 opal :821137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M IHM"/>
    <s v="ND No planning"/>
    <s v="ZSPR OPaL Spares"/>
    <s v="I01       Insurance Spares"/>
    <s v="1000 OPaL Business Area"/>
    <s v=""/>
    <s v="09.2024"/>
    <x v="0"/>
  </r>
  <r>
    <s v="TOP ROTOR ASSY,GP-15F10A#02,KOBE"/>
    <n v="0"/>
    <s v="INR"/>
    <n v="1"/>
    <s v="EA"/>
    <m/>
    <n v="18340000"/>
    <s v="Import"/>
    <s v="JP"/>
    <n v="1"/>
    <s v="9000054197"/>
    <s v="I#17-27107-0"/>
    <e v="#N/A"/>
    <e v="#N/A"/>
    <s v="4050000139"/>
    <n v="8"/>
    <s v="3300009058"/>
    <s v="Kobe Steel, Ltd."/>
    <s v="@CWH Recd 20.07.2019 SEZ No:21969 opal :821137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M IHM"/>
    <s v="ND No planning"/>
    <s v="ZSPR OPaL Spares"/>
    <s v="I01       Insurance Spares"/>
    <s v="1000 OPaL Business Area"/>
    <s v=""/>
    <s v="09.2024"/>
    <x v="0"/>
  </r>
  <r>
    <s v="SEAL,BAL PIST,E0841725-3,ELLIOTT"/>
    <n v="0"/>
    <s v="INR"/>
    <n v="2"/>
    <s v="EA"/>
    <m/>
    <n v="16044300"/>
    <s v="Import"/>
    <s v="SG"/>
    <n v="2"/>
    <s v="9000138070"/>
    <s v="I#N21A629-01"/>
    <e v="#N/A"/>
    <e v="#N/A"/>
    <s v="4050000402"/>
    <n v="16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ECO PLUG-IN UNIT,TP200/45-A,CRYST"/>
    <n v="0"/>
    <s v="INR"/>
    <n v="1"/>
    <s v="EA"/>
    <m/>
    <n v="13368730.91"/>
    <s v="Local"/>
    <s v="IN"/>
    <n v="1"/>
    <s v="9000116918"/>
    <s v="I#DL0110000604"/>
    <e v="#N/A"/>
    <e v="#N/A"/>
    <s v="4010002171"/>
    <n v="14"/>
    <s v="3300015027"/>
    <s v="Linde Engineering India Pvt. Ltd."/>
    <s v="@CWH Recd on 09.07.2021 SEZ NO:23700 OPAL:161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UM IUM"/>
    <s v="ND No planning"/>
    <s v="ZSPR OPaL Spares"/>
    <s v="I01       Insurance Spares"/>
    <s v="1000 OPaL Business Area"/>
    <s v=""/>
    <s v="09.2024"/>
    <x v="0"/>
  </r>
  <r>
    <s v="GEAR ASSY,STEEL,250060-13,FS-ELIOT"/>
    <n v="0"/>
    <s v="INR"/>
    <n v="1"/>
    <s v="EA"/>
    <m/>
    <n v="11353155"/>
    <s v="Local"/>
    <s v="IN"/>
    <n v="1"/>
    <s v="9000080683"/>
    <s v="I#EDW-0018/20-21"/>
    <e v="#N/A"/>
    <e v="#N/A"/>
    <s v="4010002007"/>
    <n v="1"/>
    <s v="3300011606"/>
    <s v="FS Compressors India Pvt. Ltd."/>
    <s v="@CWH Recd on 06.07.2020 SEZ NO:14786 Opal:463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M IDM"/>
    <s v="ND No planning"/>
    <s v="ZSPR OPaL Spares"/>
    <s v="I01       Insurance Spares"/>
    <s v="1000 OPaL Business Area"/>
    <s v=""/>
    <s v="09.2024"/>
    <x v="0"/>
  </r>
  <r>
    <s v="GEAR TRAIN SPARE,F/N2419C,TRIVENI"/>
    <n v="0"/>
    <s v="INR"/>
    <n v="1"/>
    <s v="ST"/>
    <m/>
    <n v="10029210.74"/>
    <s v="Local"/>
    <s v="IN"/>
    <n v="1"/>
    <s v="9000053490"/>
    <s v="I#6100118041"/>
    <e v="#N/A"/>
    <e v="#N/A"/>
    <s v="4010001560"/>
    <n v="1"/>
    <s v="3300008933"/>
    <s v="Triveni Engineering &amp;"/>
    <s v="@CWH Recd on 10.07.2019 SEZ No:19847 Opal:821141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CPM CPM"/>
    <s v="ND No planning"/>
    <s v="ZSPR OPaL Spares"/>
    <s v="P04       Mechanical spares"/>
    <s v="1000 OPaL Business Area"/>
    <s v=""/>
    <s v="09.2024"/>
    <x v="0"/>
  </r>
  <r>
    <s v="SAF FIT,SRP 254 00 145,NAJICO"/>
    <n v="0"/>
    <s v="INR"/>
    <n v="1"/>
    <s v="EA"/>
    <m/>
    <n v="9900000"/>
    <s v="Import"/>
    <s v="JP"/>
    <n v="1"/>
    <s v="9000050239"/>
    <s v="I#MA17-1048-3"/>
    <e v="#N/A"/>
    <e v="#N/A"/>
    <s v="4050000152"/>
    <n v="10"/>
    <s v="3300008533"/>
    <s v="The Japan Steel Works, Ltd."/>
    <s v="@CWH Recd on 10.05.2019 SEZ No:7570 OPAL :8237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WORM GEAR SPARE KIT,WD6959/6960S,ELLIOTT"/>
    <n v="0"/>
    <s v="INR"/>
    <n v="1"/>
    <s v="ST"/>
    <m/>
    <n v="9698920"/>
    <s v="Import"/>
    <s v="SG"/>
    <n v="1"/>
    <s v="9000112262"/>
    <s v="I#N20A787-02"/>
    <e v="#N/A"/>
    <e v="#N/A"/>
    <s v="4050000351"/>
    <n v="23"/>
    <s v="3300014640"/>
    <s v="Elliot Ebara Singapore PTE. Ltd."/>
    <s v="@CWH Recd on 28.05.2021 SEZ NO:12026 Opal:3389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SEAL,IMPLR,FLUOR 500,E0841677-3,ELLIOTT"/>
    <n v="0"/>
    <s v="INR"/>
    <n v="2"/>
    <s v="EA"/>
    <m/>
    <n v="8976330"/>
    <s v="Import"/>
    <s v="SG"/>
    <n v="2"/>
    <s v="9000138070"/>
    <s v="I#N21A629-01"/>
    <e v="#N/A"/>
    <e v="#N/A"/>
    <s v="4050000402"/>
    <n v="61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3       Instrumentation spar"/>
    <s v="1000 OPaL Business Area"/>
    <s v=""/>
    <s v="09.2024"/>
    <x v="1"/>
  </r>
  <r>
    <s v="SEAL,IMPLR,FLUOR 500,E0841678-3,ELLIOTT"/>
    <n v="0"/>
    <s v="INR"/>
    <n v="2"/>
    <s v="EA"/>
    <m/>
    <n v="8976330"/>
    <s v="Import"/>
    <s v="SG"/>
    <n v="2"/>
    <s v="9000138070"/>
    <s v="I#N21A629-01"/>
    <e v="#N/A"/>
    <e v="#N/A"/>
    <s v="4050000402"/>
    <n v="62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3       Instrumentation spar"/>
    <s v="1000 OPaL Business Area"/>
    <s v=""/>
    <s v="09.2024"/>
    <x v="1"/>
  </r>
  <r>
    <s v="SEAL,IMPLR,FLUOR 500,E0841719-3,ELLIOTT"/>
    <n v="0"/>
    <s v="INR"/>
    <n v="1"/>
    <s v="EA"/>
    <m/>
    <n v="8976330"/>
    <s v="Import"/>
    <s v="SG"/>
    <n v="1"/>
    <s v="9000138070"/>
    <s v="I#N21A629-01"/>
    <e v="#N/A"/>
    <e v="#N/A"/>
    <s v="4050000402"/>
    <n v="12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3       Instrumentation spar"/>
    <s v="1000 OPaL Business Area"/>
    <s v=""/>
    <s v="09.2024"/>
    <x v="1"/>
  </r>
  <r>
    <s v="SEAL,IMPLR,FLUOR 500,E0841720-3,ELLIOTT"/>
    <n v="0"/>
    <s v="INR"/>
    <n v="1"/>
    <s v="EA"/>
    <m/>
    <n v="8976330"/>
    <s v="Import"/>
    <s v="SG"/>
    <n v="1"/>
    <s v="9000138070"/>
    <s v="I#N21A629-01"/>
    <e v="#N/A"/>
    <e v="#N/A"/>
    <s v="4050000402"/>
    <n v="13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3       Instrumentation spar"/>
    <s v="1000 OPaL Business Area"/>
    <s v=""/>
    <s v="09.2024"/>
    <x v="1"/>
  </r>
  <r>
    <s v="SEAL,IMPLR,FLUOR 500,E0841721-3,ELLIOTT"/>
    <n v="0"/>
    <s v="INR"/>
    <n v="1"/>
    <s v="EA"/>
    <m/>
    <n v="8976330"/>
    <s v="Import"/>
    <s v="SG"/>
    <n v="1"/>
    <s v="9000138070"/>
    <s v="I#N21A629-01"/>
    <e v="#N/A"/>
    <e v="#N/A"/>
    <s v="4050000402"/>
    <n v="14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3       Instrumentation spar"/>
    <s v="1000 OPaL Business Area"/>
    <s v=""/>
    <s v="09.2024"/>
    <x v="1"/>
  </r>
  <r>
    <s v="SEAL,IMPLR,FLUOR 500,E0841722-3,ELLIOTT"/>
    <n v="0"/>
    <s v="INR"/>
    <n v="1"/>
    <s v="EA"/>
    <m/>
    <n v="8976330"/>
    <s v="Import"/>
    <s v="SG"/>
    <n v="1"/>
    <s v="9000138070"/>
    <s v="I#N21A629-01"/>
    <e v="#N/A"/>
    <e v="#N/A"/>
    <s v="4050000402"/>
    <n v="15"/>
    <s v="3300016831"/>
    <s v="Elliot Ebara Singapore PTE. Ltd."/>
    <s v="@CWH Recd on 28.01.2022 SEZ No:110088 Opal:5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3       Instrumentation spar"/>
    <s v="1000 OPaL Business Area"/>
    <s v=""/>
    <s v="09.2024"/>
    <x v="1"/>
  </r>
  <r>
    <s v="SFT,GEAR,STL,K2A4600042320-01,JPSTL"/>
    <n v="0"/>
    <s v="INR"/>
    <n v="1"/>
    <s v="ST"/>
    <m/>
    <n v="7820000"/>
    <s v="Import"/>
    <s v="JP"/>
    <n v="1"/>
    <s v="9000145613"/>
    <s v="I#MA20-0426/0427"/>
    <e v="#N/A"/>
    <e v="#N/A"/>
    <s v="4050000362"/>
    <n v="5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FT,GEAR,STL,K2A4600042320-02,JPSTL"/>
    <n v="0"/>
    <s v="INR"/>
    <n v="1"/>
    <s v="ST"/>
    <m/>
    <n v="7820000"/>
    <s v="Import"/>
    <s v="JP"/>
    <n v="1"/>
    <s v="9000145613"/>
    <s v="I#MA20-0426/0427"/>
    <e v="#N/A"/>
    <e v="#N/A"/>
    <s v="4050000362"/>
    <n v="6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PARE ROTR,ER09T01310195145,ELLIOTT"/>
    <n v="0"/>
    <s v="INR"/>
    <n v="1"/>
    <s v="EA"/>
    <m/>
    <n v="6930336"/>
    <s v="Local"/>
    <s v="IN"/>
    <n v="1"/>
    <s v="9000194177"/>
    <s v="I#SI2300107"/>
    <n v="0"/>
    <d v="1899-12-30T00:00:00"/>
    <s v="4600000031"/>
    <n v="1"/>
    <s v="3300021136"/>
    <s v="ELLIOTT EBARA TURBOMACHINERY"/>
    <s v="@DFCU on 19.06.2023, SEZ No. 26129, OPaL 78"/>
    <s v="Local/ Import/ PO rate_Net price"/>
    <s v="New Line Items Addition_Pending Documents_  Refurbishment cases"/>
    <m/>
    <s v="Not Available"/>
    <e v="#N/A"/>
    <s v=" Refurbishment "/>
    <n v="0"/>
    <s v="EA"/>
    <s v="Stores &amp; spares"/>
    <s v="2000 ONGC Petro additions Ltd."/>
    <s v="2000CH01                       Chemcial store"/>
    <s v="IDM IDM"/>
    <s v="ND No planning"/>
    <s v="ZSPR OPaL Spares"/>
    <s v="I01       Insurance Spares"/>
    <s v="1000 OPaL Business Area"/>
    <s v=""/>
    <s v="09.2024"/>
    <x v="0"/>
  </r>
  <r>
    <s v="SPARE ROTR,ER09T01310197145,ELLIOTT"/>
    <n v="0"/>
    <s v="INR"/>
    <n v="1"/>
    <s v="EA"/>
    <m/>
    <n v="6930336"/>
    <s v="Local"/>
    <s v="IN"/>
    <n v="1"/>
    <s v="9000194177"/>
    <s v="I#SI2300107"/>
    <n v="0"/>
    <d v="1899-12-30T00:00:00"/>
    <s v="4600000031"/>
    <n v="2"/>
    <s v="3300021136"/>
    <s v="ELLIOTT EBARA TURBOMACHINERY"/>
    <s v="@DFCU on 19.06.2023, SEZ No. 26129, OPaL 78"/>
    <s v="Local/ Import/ PO rate_Net price"/>
    <s v="New Line Items Addition_Pending Documents_  Refurbishment cases"/>
    <m/>
    <s v="Not Available"/>
    <e v="#N/A"/>
    <s v=" Refurbishment "/>
    <n v="0"/>
    <s v="EA"/>
    <s v="Stores &amp; spares"/>
    <s v="2000 ONGC Petro additions Ltd."/>
    <s v="2000CH01                       Chemcial store"/>
    <s v="IDM IDM"/>
    <s v="ND No planning"/>
    <s v="ZSPR OPaL Spares"/>
    <s v="I01       Insurance Spares"/>
    <s v="1000 OPaL Business Area"/>
    <s v=""/>
    <s v="09.2024"/>
    <x v="0"/>
  </r>
  <r>
    <s v="BEARING BLOCK ASSY,GP-15EA02#02,KOBE"/>
    <n v="0"/>
    <s v="INR"/>
    <n v="2"/>
    <s v="EA"/>
    <m/>
    <n v="6854249"/>
    <s v="Import"/>
    <s v="JP"/>
    <n v="2"/>
    <s v="9000016401"/>
    <s v=""/>
    <s v="16-15670-0"/>
    <d v="2017-07-11T00:00:00"/>
    <s v="4050000007"/>
    <n v="153"/>
    <s v="3300002843"/>
    <s v="Kobe Steel, Ltd."/>
    <s v="@PWH Recd on 14.08.2017 SEZ No:21339 Opal:8372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HM IHM"/>
    <s v="ND No planning"/>
    <s v="ZSPR OPaL Spares"/>
    <s v="I01       Insurance Spares"/>
    <s v="1000 OPaL Business Area"/>
    <s v=""/>
    <s v="09.2024"/>
    <x v="0"/>
  </r>
  <r>
    <s v="BEARING BLOCK ASSY,GP-15EA02#01,KOBE"/>
    <n v="0"/>
    <s v="INR"/>
    <n v="2"/>
    <s v="EA"/>
    <m/>
    <n v="6854244"/>
    <s v="Import"/>
    <s v="JP"/>
    <n v="2"/>
    <s v="9000016401"/>
    <s v=""/>
    <s v="16-15670-0"/>
    <d v="2017-07-11T00:00:00"/>
    <s v="4050000007"/>
    <n v="152"/>
    <s v="3300002843"/>
    <s v="Kobe Steel, Ltd."/>
    <s v="@PWH Recd on 14.08.2017 SEZ No:21339 Opal:8372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HM IHM"/>
    <s v="ND No planning"/>
    <s v="ZSPR OPaL Spares"/>
    <s v="I01       Insurance Spares"/>
    <s v="1000 OPaL Business Area"/>
    <s v=""/>
    <s v="09.2024"/>
    <x v="0"/>
  </r>
  <r>
    <s v="CRTG,492739,SULZ-PMP"/>
    <n v="0"/>
    <s v="INR"/>
    <n v="1"/>
    <s v="EA"/>
    <m/>
    <n v="6827675.3600000003"/>
    <s v="Local"/>
    <s v="IN"/>
    <n v="1"/>
    <s v="9000090892"/>
    <s v="I#1927002014"/>
    <e v="#N/A"/>
    <e v="#N/A"/>
    <s v="4010001506"/>
    <n v="1"/>
    <s v="3300010410"/>
    <s v="Sulzer Pumps India Pvt. Ltd."/>
    <s v="@CWH Recd on 02.01.2020 SEZ NO:63487 Opal:4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PEM PEM"/>
    <s v="ND No planning"/>
    <s v="ZSPR OPaL Spares"/>
    <s v="P04       Mechanical spares"/>
    <s v="1000 OPaL Business Area"/>
    <s v=""/>
    <s v="09.2024"/>
    <x v="0"/>
  </r>
  <r>
    <s v="PLG ASSY,924177460,CCI"/>
    <n v="0"/>
    <s v="INR"/>
    <n v="1"/>
    <s v="EA"/>
    <m/>
    <n v="6287514.2000000002"/>
    <s v="Local"/>
    <s v="IN"/>
    <n v="1"/>
    <s v="9000043299"/>
    <s v="I#CD970000440"/>
    <e v="#N/A"/>
    <e v="#N/A"/>
    <s v="4010001197"/>
    <n v="78"/>
    <s v="3300007424"/>
    <s v="Control Component India Pvt. Ltd"/>
    <s v="@CWH Recd on 24.12.2018 SEZ No:50712 Opal:71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I DFI"/>
    <s v="ND No planning"/>
    <s v="ZSPR OPaL Spares"/>
    <s v="P03       Instrumentation spar"/>
    <s v="1000 OPaL Business Area"/>
    <s v=""/>
    <s v="09.2024"/>
    <x v="1"/>
  </r>
  <r>
    <s v="SLV,WEAR PROT,THK:12MM,VAUTID-147,VAUTID"/>
    <n v="0"/>
    <s v="INR"/>
    <n v="1"/>
    <s v="EA"/>
    <m/>
    <n v="5500000"/>
    <s v="Local"/>
    <s v="IN"/>
    <n v="1"/>
    <s v="9000084505"/>
    <s v="I#SEZ14"/>
    <e v="#N/A"/>
    <e v="#N/A"/>
    <s v="4010001984"/>
    <n v="1"/>
    <s v="3300011913"/>
    <s v="AUM TECHNO SERVICES"/>
    <s v="@CWH Recd on 08.08.2020 SEZ NO:22435 Opal:579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MINOR RPR KIT,655FSXA,WARN PMP"/>
    <n v="0"/>
    <s v="INR"/>
    <n v="1"/>
    <s v="ST"/>
    <m/>
    <n v="5127100"/>
    <s v="Local"/>
    <s v="IN"/>
    <n v="1"/>
    <s v="9000201099"/>
    <s v="I#PS-0314"/>
    <e v="#N/A"/>
    <e v="#N/A"/>
    <s v="4010004067"/>
    <n v="9"/>
    <s v="3300021647"/>
    <s v="Parikh Sales"/>
    <s v="@CWH Recd on 04.12.2023 SEZ NO: 64936 Opal : 5743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CPM CPM"/>
    <s v="ND No planning"/>
    <s v="ZSPR OPaL Spares"/>
    <s v="P04       Mechanical spares"/>
    <s v="1000 OPaL Business Area"/>
    <s v=""/>
    <s v="09.2024"/>
    <x v="0"/>
  </r>
  <r>
    <s v="ROTR ASSY,17435751,IR"/>
    <n v="0"/>
    <s v="INR"/>
    <n v="1"/>
    <s v="EA"/>
    <m/>
    <n v="5073750"/>
    <s v="Local"/>
    <s v="IN"/>
    <n v="1"/>
    <s v="9000197253"/>
    <s v="I#22400389"/>
    <e v="#N/A"/>
    <e v="#N/A"/>
    <s v="4010003661"/>
    <n v="5"/>
    <s v="3300021352"/>
    <s v="Ingersoll Rand India Limited"/>
    <s v="@CWH Recd on 18.10.2023 SEZ NO:55072 OPAL :498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UTM UTM"/>
    <s v="ND No planning"/>
    <s v="ZSPR OPaL Spares"/>
    <s v="P04       Mechanical spares"/>
    <s v="1000 OPaL Business Area"/>
    <s v=""/>
    <s v="09.2024"/>
    <x v="0"/>
  </r>
  <r>
    <s v="SEAL,MECH,90MM,NDE,GA-230289,CRANE.J"/>
    <n v="0"/>
    <s v="INR"/>
    <n v="1"/>
    <s v="EA"/>
    <m/>
    <n v="5022225"/>
    <s v="Local"/>
    <s v="IN"/>
    <n v="1"/>
    <s v="9000152468"/>
    <s v="I#961120449"/>
    <e v="#N/A"/>
    <e v="#N/A"/>
    <s v="4070004135"/>
    <n v="2"/>
    <s v="3300018463"/>
    <s v="John Crane sealing systems India"/>
    <s v="@CWH Recd on 27.07.2022 SEZ NO:29640 Opal:7220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PEM PEM"/>
    <s v="ND No planning"/>
    <s v="ZSPR OPaL Spares"/>
    <s v="P04       Mechanical spares"/>
    <s v="1000 OPaL Business Area"/>
    <s v=""/>
    <s v="09.2024"/>
    <x v="0"/>
  </r>
  <r>
    <s v="SPARE ROTR,ER09T01330195145,ELLIOTT"/>
    <n v="0"/>
    <s v="INR"/>
    <n v="1"/>
    <s v="EA"/>
    <m/>
    <n v="4671432"/>
    <s v="Local"/>
    <s v="IN"/>
    <n v="1"/>
    <s v="9000118046"/>
    <s v="I#EEIL-INV-16-78"/>
    <e v="#N/A"/>
    <e v="#N/A"/>
    <s v="4600000001"/>
    <n v="4"/>
    <s v="3300008127"/>
    <s v="ELLIOTT EBARA TURBOMACHINERY"/>
    <s v="Req.ID#481600304850,481600364420,48160036453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LITK                       LSTK INs Cap"/>
    <s v="IDM IDM"/>
    <s v="ND No planning"/>
    <s v="ZSPR OPaL Spares"/>
    <s v="I01       Insurance Spares"/>
    <s v="1000 OPaL Business Area"/>
    <s v=""/>
    <s v="09.2024"/>
    <x v="0"/>
  </r>
  <r>
    <s v="ACTR,VLV,HYDR PWR CYL,9906-750,WOODWARD"/>
    <n v="0"/>
    <s v="INR"/>
    <n v="1"/>
    <s v="EA"/>
    <m/>
    <n v="4614656.83"/>
    <s v="Local"/>
    <s v="IN"/>
    <n v="1"/>
    <s v="9000010640"/>
    <s v=""/>
    <s v="PMI/EXT/1617/052"/>
    <d v="2016-11-18T00:00:00"/>
    <s v="4010000296"/>
    <n v="6"/>
    <s v="3300001678"/>
    <s v="PM Control Systems (India) Pvt. Ltd"/>
    <s v="@PWH Recd on 13.12.2016 SEZ No:44769 Opal:7814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SPARE ROTR,ER09T01310199545,ELLIOTT"/>
    <n v="0"/>
    <s v="INR"/>
    <n v="1"/>
    <s v="EA"/>
    <m/>
    <n v="4468224"/>
    <s v="Local"/>
    <s v="IN"/>
    <n v="1"/>
    <s v="9000194180"/>
    <s v="I#SI2300176"/>
    <n v="0"/>
    <d v="1899-12-30T00:00:00"/>
    <s v="4600000031"/>
    <n v="3"/>
    <s v="3300021138"/>
    <s v="ELLIOTT EBARA TURBOMACHINERY"/>
    <s v="@DFCU on 07.08.2023, SEZ No. 38643, OPaL 78"/>
    <s v="Local/ Import/ PO rate_Net price"/>
    <s v="New Line Items Addition_Pending Documents_  Refurbishment cases"/>
    <m/>
    <s v="Not Available"/>
    <e v="#N/A"/>
    <s v=" Refurbishment "/>
    <n v="0"/>
    <s v="EA"/>
    <s v="Stores &amp; spares"/>
    <s v="2000 ONGC Petro additions Ltd."/>
    <s v="2000CH01                       Chemcial store"/>
    <s v="IDM IDM"/>
    <s v="ND No planning"/>
    <s v="ZSPR OPaL Spares"/>
    <s v="I01       Insurance Spares"/>
    <s v="1000 OPaL Business Area"/>
    <s v=""/>
    <s v="09.2024"/>
    <x v="0"/>
  </r>
  <r>
    <s v="ACTR,VLV,HYDR PWR CYL,9906-749,WOODWARD"/>
    <n v="0"/>
    <s v="INR"/>
    <n v="1"/>
    <s v="EA"/>
    <m/>
    <n v="4457482.05"/>
    <s v="Local"/>
    <s v="IN"/>
    <n v="1"/>
    <s v="9000010640"/>
    <s v=""/>
    <s v="PMI/EXT/1617/052"/>
    <d v="2016-11-18T00:00:00"/>
    <s v="4010000296"/>
    <n v="5"/>
    <s v="3300001678"/>
    <s v="PM Control Systems (India) Pvt. Ltd"/>
    <s v="@PWH Recd on 13.12.2016 SEZ No:44769 Opal:7814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ACTR,VLV,HYDR PWR CYL,9906-745,WOODWARD"/>
    <n v="0"/>
    <s v="INR"/>
    <n v="1"/>
    <s v="EA"/>
    <m/>
    <n v="4054127.15"/>
    <s v="Local"/>
    <s v="IN"/>
    <n v="1"/>
    <s v="9000010640"/>
    <s v=""/>
    <s v="PMI/EXT/1617/052"/>
    <d v="2016-11-18T00:00:00"/>
    <s v="4010000296"/>
    <n v="8"/>
    <s v="3300001678"/>
    <s v="PM Control Systems (India) Pvt. Ltd"/>
    <s v="@PWH Recd on 13.12.2016 SEZ No:44769 Opal:7814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SPRT,SFT,SCM440,K2A4600042331,JPSTL"/>
    <n v="0"/>
    <s v="INR"/>
    <n v="2"/>
    <s v="EA"/>
    <m/>
    <n v="3960000"/>
    <s v="Import"/>
    <s v="JP"/>
    <n v="2"/>
    <s v="9000050239"/>
    <s v="I#MA17-1048-3"/>
    <e v="#N/A"/>
    <e v="#N/A"/>
    <s v="4050000152"/>
    <n v="4"/>
    <s v="3300008533"/>
    <s v="The Japan Steel Works, Ltd."/>
    <s v="@CWH Recd on 10.05.2019 SEZ No:7570 OPAL :8237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PRT,SFT,SCM440,K2A4600042341,JPSTL"/>
    <n v="0"/>
    <s v="INR"/>
    <n v="2"/>
    <s v="EA"/>
    <m/>
    <n v="3960000"/>
    <s v="Import"/>
    <s v="JP"/>
    <n v="2"/>
    <s v="9000050239"/>
    <s v="I#MA17-1048-3"/>
    <e v="#N/A"/>
    <e v="#N/A"/>
    <s v="4050000152"/>
    <n v="5"/>
    <s v="3300008533"/>
    <s v="The Japan Steel Works, Ltd."/>
    <s v="@CWH Recd on 10.05.2019 SEZ No:7570 OPAL :8237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PIST,2A4700056900,JPSTL"/>
    <n v="0"/>
    <s v="INR"/>
    <n v="1"/>
    <s v="EA"/>
    <m/>
    <n v="3680000"/>
    <s v="Import"/>
    <s v="JP"/>
    <n v="1"/>
    <s v="9000145613"/>
    <s v="I#MA20-0426/0427"/>
    <e v="#N/A"/>
    <e v="#N/A"/>
    <s v="4050000362"/>
    <n v="9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DIODE UNIT,F/3DAFP365,23MVA,TMEIC"/>
    <n v="0"/>
    <s v="INR"/>
    <n v="1"/>
    <s v="ST"/>
    <m/>
    <n v="3680000"/>
    <s v="Local"/>
    <s v="IN"/>
    <n v="1"/>
    <s v="9000086403"/>
    <s v="I#1020000054"/>
    <e v="#N/A"/>
    <e v="#N/A"/>
    <s v="4010002017"/>
    <n v="2"/>
    <s v="3300011992"/>
    <s v="TMEIC Industrial Systems India"/>
    <s v="@CWH Recd 17.08.2020 SEZ NO:24206 OPAL NO 5896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HE IHE"/>
    <s v="ND No planning"/>
    <s v="ZSPR OPaL Spares"/>
    <s v="I01       Insurance Spares"/>
    <s v="1000 OPaL Business Area"/>
    <s v=""/>
    <s v="09.2024"/>
    <x v="0"/>
  </r>
  <r>
    <s v="CPLG W/SHEAR PIN,CG-KSS-355,KYUSU-HA"/>
    <n v="0"/>
    <s v="INR"/>
    <n v="1"/>
    <s v="ST"/>
    <m/>
    <n v="3680000"/>
    <s v="Import"/>
    <s v="JP"/>
    <n v="1"/>
    <s v="9000168297"/>
    <s v="I#MA20-0426/0427"/>
    <e v="#N/A"/>
    <e v="#N/A"/>
    <s v="4050000362"/>
    <n v="13"/>
    <s v="3300017341"/>
    <s v="The Japan Steel Works, Ltd."/>
    <s v="@CWH Recd on 17.03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SPARE ROTR,ER09T01320199545,ELLIOTT"/>
    <n v="0"/>
    <s v="INR"/>
    <n v="1"/>
    <s v="EA"/>
    <m/>
    <n v="3646318"/>
    <s v="Local"/>
    <s v="IN"/>
    <n v="1"/>
    <s v="9000118046"/>
    <s v="I#EEIL-INV-16-78"/>
    <e v="#N/A"/>
    <e v="#N/A"/>
    <s v="4600000001"/>
    <n v="2"/>
    <s v="3300008127"/>
    <s v="ELLIOTT EBARA TURBOMACHINERY"/>
    <s v="Req.ID#481600304850,481600364420,48160036453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LITK                       LSTK INs Cap"/>
    <s v="IDM IDM"/>
    <s v="ND No planning"/>
    <s v="ZSPR OPaL Spares"/>
    <s v="I01       Insurance Spares"/>
    <s v="1000 OPaL Business Area"/>
    <s v=""/>
    <s v="09.2024"/>
    <x v="0"/>
  </r>
  <r>
    <s v="COMPL GEAR CPLG,GC-CAMH630,SEISA"/>
    <n v="0"/>
    <s v="INR"/>
    <n v="1"/>
    <s v="EA"/>
    <m/>
    <n v="3220000"/>
    <s v="Import"/>
    <s v="JP"/>
    <n v="1"/>
    <s v="9000145613"/>
    <s v="I#MA20-0426/0427"/>
    <e v="#N/A"/>
    <e v="#N/A"/>
    <s v="4050000362"/>
    <n v="1"/>
    <s v="3300017341"/>
    <s v="The Japan Steel Works, Ltd."/>
    <s v="@CWH Recd on 17.03.2022 SEZ:121286 OPAL:254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CPLG,GEAR,GC-CAMH630,SEISA"/>
    <n v="0"/>
    <s v="INR"/>
    <n v="1"/>
    <s v="ST"/>
    <m/>
    <n v="3220000"/>
    <s v="Import"/>
    <s v="JP"/>
    <n v="1"/>
    <s v="9000168297"/>
    <s v="I#MA20-0426/0427"/>
    <e v="#N/A"/>
    <e v="#N/A"/>
    <s v="4050000362"/>
    <n v="10"/>
    <s v="3300017341"/>
    <s v="The Japan Steel Works, Ltd."/>
    <s v="@CWH Recd on 17.03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CONN PART F/SCR,K2A3931720030,JPSTL"/>
    <n v="0"/>
    <s v="INR"/>
    <n v="1"/>
    <s v="ST"/>
    <m/>
    <n v="2944000"/>
    <s v="Import"/>
    <s v="JP"/>
    <n v="1"/>
    <s v="9000171275"/>
    <s v="I#MA20-0426/0427"/>
    <e v="#N/A"/>
    <e v="#N/A"/>
    <s v="4050000362"/>
    <n v="12"/>
    <s v="3300017341"/>
    <s v="The Japan Steel Works, Ltd."/>
    <s v="@CWH Recd on 17.03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SEAL,DGS20/56-ZT5-U,EAGLEBUR"/>
    <n v="0"/>
    <s v="INR"/>
    <n v="1"/>
    <s v="EA"/>
    <m/>
    <n v="2914000"/>
    <s v="Local"/>
    <s v="IN"/>
    <n v="1"/>
    <s v="9000155914"/>
    <s v="27301129"/>
    <e v="#N/A"/>
    <e v="#N/A"/>
    <s v="4600000030"/>
    <n v="3"/>
    <s v=""/>
    <s v="Eagle Burgmann India Pvt. Ltd."/>
    <s v="#482100430044 Challan 9002352 Rec Dt 01.06.202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PEM PEM"/>
    <s v="ND No planning"/>
    <s v="ZSPR OPaL Spares"/>
    <s v="P04       Mechanical spares"/>
    <s v="1000 OPaL Business Area"/>
    <s v=""/>
    <s v="09.2024"/>
    <x v="0"/>
  </r>
  <r>
    <s v="SEAL,DGS20/56-ZT5-U,EAGLEBUR"/>
    <n v="0"/>
    <s v="INR"/>
    <n v="1"/>
    <s v="EA"/>
    <m/>
    <n v="2914000"/>
    <s v="Local"/>
    <s v="IN"/>
    <n v="1"/>
    <s v="9000155914"/>
    <s v="27301129"/>
    <e v="#N/A"/>
    <e v="#N/A"/>
    <s v="4600000030"/>
    <n v="3"/>
    <s v=""/>
    <s v="Eagle Burgmann India Pvt. Ltd."/>
    <s v="#482100430044 Challan 9002352 Rec Dt 01.06.202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SUI1                       Surp obsolet Cap"/>
    <s v="PEM PEM"/>
    <s v="ND No planning"/>
    <s v="ZSPR OPaL Spares"/>
    <s v="P04       Mechanical spares"/>
    <s v="1000 OPaL Business Area"/>
    <s v=""/>
    <s v="09.2024"/>
    <x v="0"/>
  </r>
  <r>
    <s v="CPLG ASSY,KSS-355,KYUSHU HASEC"/>
    <n v="0"/>
    <s v="INR"/>
    <n v="1"/>
    <s v="EA"/>
    <m/>
    <n v="2757098.52"/>
    <s v="Local"/>
    <s v="IN"/>
    <n v="1"/>
    <s v="9000089183"/>
    <s v="#SYNERGY/2020/12"/>
    <e v="#N/A"/>
    <e v="#N/A"/>
    <s v="4010002098"/>
    <n v="1"/>
    <s v="3300012421"/>
    <s v="SYNERGY CORPORATION"/>
    <s v="@CWH Recd on 06.10.2020 SEZ NO:35817 Opal:676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EAT RING,L-SR-A44-030-00+,SAMSON"/>
    <n v="0"/>
    <s v="INR"/>
    <n v="1"/>
    <s v="EA"/>
    <m/>
    <n v="2576124.5099999998"/>
    <s v="Local"/>
    <s v="IN"/>
    <n v="1"/>
    <s v="9000012751"/>
    <s v=""/>
    <s v="16-17/E1/003566"/>
    <d v="2017-02-27T00:00:00"/>
    <s v="4010000330"/>
    <n v="5"/>
    <s v="3300001860"/>
    <s v="Samson Controls Pvt. Ltd."/>
    <s v="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ELEM ASSY SET,9,EUROFLEX"/>
    <n v="0"/>
    <s v="INR"/>
    <n v="1"/>
    <s v="ST"/>
    <m/>
    <n v="2551401"/>
    <s v="Local"/>
    <s v="IN"/>
    <n v="1"/>
    <s v="9000020529"/>
    <s v=""/>
    <s v="DE/05/2017-18"/>
    <d v="2017-11-07T00:00:00"/>
    <s v="4010000564"/>
    <n v="1"/>
    <s v="3300003546"/>
    <s v="Devendra Enterprises"/>
    <s v="@PWH Recd on 24.11.2017 SEZ No:40608 Opal:850147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ACTR,VLV,ALGAS# 14S-8300-885-CL,BIFFI"/>
    <n v="0"/>
    <s v="INR"/>
    <n v="1"/>
    <s v="EA"/>
    <m/>
    <n v="2538426.36"/>
    <s v="Local"/>
    <s v="IN"/>
    <n v="1"/>
    <s v="9000151233"/>
    <s v="I#33200524"/>
    <e v="#N/A"/>
    <e v="#N/A"/>
    <s v="4010003225"/>
    <n v="14"/>
    <s v="3300018291"/>
    <s v="EMERSON PROCESS MANAGEMENT (INDIA)"/>
    <s v="@CWH Recd on 01.07.2022 SEZ No:24038 Opal:677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I IHI"/>
    <s v="ND No planning"/>
    <s v="ZSPR OPaL Spares"/>
    <s v="I01       Insurance Spares"/>
    <s v="1000 OPaL Business Area"/>
    <s v=""/>
    <s v="09.2024"/>
    <x v="0"/>
  </r>
  <r>
    <s v="CPLG SET,89370426/HSFE0200XB+,CRANE.J"/>
    <n v="0"/>
    <s v="INR"/>
    <n v="1"/>
    <s v="EA"/>
    <m/>
    <n v="2520000"/>
    <s v="Local"/>
    <s v="IN"/>
    <n v="1"/>
    <s v="9000095299"/>
    <s v="I#9611017489"/>
    <e v="#N/A"/>
    <e v="#N/A"/>
    <s v="4070002551"/>
    <n v="8"/>
    <s v="3300013036"/>
    <s v="John Crane sealing systems India"/>
    <s v="@CWH Recdon 09.12.2020 SEZ:49303 Opal:796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DISCONNECTOR,3PH,72.5KV,8DN8,SIEMENS"/>
    <n v="0"/>
    <s v="INR"/>
    <n v="1"/>
    <s v="ST"/>
    <m/>
    <n v="2349780"/>
    <s v="Local"/>
    <s v="IN"/>
    <n v="1"/>
    <s v="9000016644"/>
    <s v=""/>
    <s v="9017016318"/>
    <d v="2017-08-02T00:00:00"/>
    <s v="4010000306"/>
    <n v="94"/>
    <s v="3300002890"/>
    <s v="Siemens Ltd"/>
    <s v="@PWH Recd on 21.08.2017 SEZ No:22996 Opal:83811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E ICE"/>
    <s v="ND No planning"/>
    <s v="ZSPR OPaL Spares"/>
    <s v="I01       Insurance Spares"/>
    <s v="1000 OPaL Business Area"/>
    <s v=""/>
    <s v="09.2024"/>
    <x v="0"/>
  </r>
  <r>
    <s v="ROTR SET,CPS33-200,N-COKE"/>
    <n v="0"/>
    <s v="INR"/>
    <n v="1"/>
    <s v="ST"/>
    <m/>
    <n v="2320000"/>
    <s v="Import"/>
    <s v="JP"/>
    <n v="1"/>
    <s v="9000056313"/>
    <s v="I#28920-25790"/>
    <e v="#N/A"/>
    <e v="#N/A"/>
    <s v="4050000203"/>
    <n v="11"/>
    <s v="3300008914"/>
    <s v="Moritani &amp; Co., Ltd."/>
    <s v="@CWH Recd 09.07.2019 SEZ No:19474 opal :821088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HM IHM"/>
    <s v="ND No planning"/>
    <s v="ZSPR OPaL Spares"/>
    <s v="I01       Insurance Spares"/>
    <s v="1000 OPaL Business Area"/>
    <s v=""/>
    <s v="09.2024"/>
    <x v="0"/>
  </r>
  <r>
    <s v="VLV,RAM,UPFLOW,3IN,CS,CL300,GUICHON"/>
    <n v="0"/>
    <s v="INR"/>
    <n v="1"/>
    <s v="EA"/>
    <m/>
    <n v="2204000"/>
    <s v="Local"/>
    <s v="IN"/>
    <n v="1"/>
    <s v="9000120998"/>
    <s v="I#055"/>
    <e v="#N/A"/>
    <e v="#N/A"/>
    <s v="4010002428"/>
    <n v="1"/>
    <s v="3300015395"/>
    <s v="KEY-TECH ENGINEERING COMPANY"/>
    <s v="@CWH Recd on 12.08.2021 SEZ NO:32080 Opal:228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SEAL,MECH,44.45,89223990,CRANE.J"/>
    <n v="0"/>
    <s v="INR"/>
    <n v="1"/>
    <s v="EA"/>
    <m/>
    <n v="2030891"/>
    <s v="Local"/>
    <s v="IN"/>
    <n v="1"/>
    <s v="9000047042"/>
    <s v="I#9611013963"/>
    <e v="#N/A"/>
    <e v="#N/A"/>
    <s v="4600000013"/>
    <n v="1"/>
    <s v="3300008014"/>
    <s v="John Crane sealing systems India"/>
    <s v="Req.ID#481800576316#DFCU-MEC#Mahadev Jana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LITK                       LSTK INs Cap"/>
    <s v="DFM DFM"/>
    <s v="ND No planning"/>
    <s v="ZSPR OPaL Spares"/>
    <s v="P04       Mechanical spares"/>
    <s v="1000 OPaL Business Area"/>
    <s v=""/>
    <s v="09.2024"/>
    <x v="0"/>
  </r>
  <r>
    <s v="CPLG,DIAPH,M01604734,KBLCCOMP"/>
    <n v="0"/>
    <s v="INR"/>
    <n v="1"/>
    <s v="EA"/>
    <m/>
    <n v="2026296"/>
    <s v="Import"/>
    <s v="JP"/>
    <n v="1"/>
    <s v="9000017307"/>
    <s v=""/>
    <s v="17-17435-0"/>
    <d v="2017-08-31T00:00:00"/>
    <s v="4040000057"/>
    <n v="1"/>
    <s v="3300003119"/>
    <s v="Kobe Steel, Ltd."/>
    <s v="@PWH Recd on 12.09.2017 SEZ No:26429 Opal:8410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M IEM"/>
    <s v="ND No planning"/>
    <s v="ZSPR OPaL Spares"/>
    <s v="I01       Insurance Spares"/>
    <s v="1000 OPaL Business Area"/>
    <s v=""/>
    <s v="09.2024"/>
    <x v="0"/>
  </r>
  <r>
    <s v="CPLG SET,679633,CRANE.J"/>
    <n v="0"/>
    <s v="INR"/>
    <n v="1"/>
    <s v="ST"/>
    <m/>
    <n v="2020012"/>
    <s v="Local"/>
    <s v="IN"/>
    <n v="1"/>
    <s v="9000107351"/>
    <s v="I#9611018046"/>
    <e v="#N/A"/>
    <e v="#N/A"/>
    <s v="4070002792"/>
    <n v="5"/>
    <s v="3300014208"/>
    <s v="John Crane sealing systems India"/>
    <s v="@CWH Recd on 06.04.2021 SEZ NO:922 Opal:2683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CPLG SET,89381046/HLFE01150A+,CRANE.J"/>
    <n v="0"/>
    <s v="INR"/>
    <n v="1"/>
    <s v="EA"/>
    <m/>
    <n v="2016525"/>
    <s v="Local"/>
    <s v="IN"/>
    <n v="1"/>
    <s v="9000120899"/>
    <s v="I#9611018768"/>
    <e v="#N/A"/>
    <e v="#N/A"/>
    <s v="4070003069"/>
    <n v="1"/>
    <s v="3300015442"/>
    <s v="John Crane sealing systems India"/>
    <s v="@CWH Recd on 18.08.2021 SEZ NO:33444 Opal:238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KATALCO 46-6Q_HGU,0.85KG/L"/>
    <n v="0"/>
    <s v="INR"/>
    <n v="0.34499999999999897"/>
    <s v="MT"/>
    <m/>
    <n v="1715587.9"/>
    <s v="Local"/>
    <s v="IN"/>
    <n v="0.34499999999999897"/>
    <s v="9000059159"/>
    <s v="31067"/>
    <e v="#N/A"/>
    <e v="#N/A"/>
    <s v="4010001745"/>
    <n v="7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BRG,JOURN,HY101941130030215002,BHEL"/>
    <n v="0"/>
    <s v="INR"/>
    <n v="1"/>
    <s v="EA"/>
    <m/>
    <n v="1622282.55"/>
    <s v="Local"/>
    <s v="IN"/>
    <n v="1"/>
    <s v="9000010817"/>
    <s v=""/>
    <s v="2995"/>
    <d v="2016-11-30T00:00:00"/>
    <s v="4010000324"/>
    <n v="226"/>
    <s v="3300001722"/>
    <s v="Bharat Heavy Electricals Ltd."/>
    <s v="@PWH Recd on 29.01.2017 SEZ No:48742 Opal:7842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MDL,PRCSR,ED69230D401D,BHEL"/>
    <n v="0"/>
    <s v="INR"/>
    <n v="1"/>
    <s v="EA"/>
    <m/>
    <n v="1545501"/>
    <s v="Local"/>
    <s v="IN"/>
    <n v="1"/>
    <s v="9000004922"/>
    <s v=""/>
    <s v="951500303"/>
    <d v="2015-09-21T00:00:00"/>
    <s v="4010000150"/>
    <n v="1"/>
    <s v="3300000448"/>
    <s v="Bharat Heavy Electricals Ltd."/>
    <s v="@pwh on 04.11.15, SEZ No. 302616, OPaL No. 5023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E ICE"/>
    <s v="ND No planning"/>
    <s v="ZSPR OPaL Spares"/>
    <s v="I01       Insurance Spares"/>
    <s v="1000 OPaL Business Area"/>
    <s v=""/>
    <s v="09.2024"/>
    <x v="0"/>
  </r>
  <r>
    <s v="MDL,PRCSR,ED69230D403D,BHEL"/>
    <n v="0"/>
    <s v="INR"/>
    <n v="1"/>
    <s v="EA"/>
    <m/>
    <n v="1545501"/>
    <s v="Local"/>
    <s v="IN"/>
    <n v="1"/>
    <s v="9000004922"/>
    <s v=""/>
    <s v="951500303"/>
    <d v="2015-09-21T00:00:00"/>
    <s v="4010000150"/>
    <n v="2"/>
    <s v="3300000448"/>
    <s v="Bharat Heavy Electricals Ltd."/>
    <s v="@pwh on 04.11.15, SEZ No. 302616, OPaL No. 5023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E ICE"/>
    <s v="ND No planning"/>
    <s v="ZSPR OPaL Spares"/>
    <s v="I01       Insurance Spares"/>
    <s v="1000 OPaL Business Area"/>
    <s v=""/>
    <s v="09.2024"/>
    <x v="0"/>
  </r>
  <r>
    <s v="ACTR,VLV,HYDR PWR CYL,9906-751,WOODWARD"/>
    <n v="0"/>
    <s v="INR"/>
    <n v="1"/>
    <s v="EA"/>
    <m/>
    <n v="1534175"/>
    <s v="Local"/>
    <s v="IN"/>
    <n v="1"/>
    <s v="9000019202"/>
    <s v=""/>
    <s v="PMI/1718/TR/0172"/>
    <d v="2017-10-23T00:00:00"/>
    <s v="4600000003"/>
    <n v="3"/>
    <s v="3300003379"/>
    <s v="PM Control Systems (India) Pvt. Ltd"/>
    <s v="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CONTROLLER,23780554,IR"/>
    <n v="0"/>
    <s v="INR"/>
    <n v="1"/>
    <s v="ST"/>
    <m/>
    <n v="1472625"/>
    <s v="Local"/>
    <s v="IN"/>
    <n v="1"/>
    <s v="9000067472"/>
    <s v="I#22000586"/>
    <e v="#N/A"/>
    <e v="#N/A"/>
    <s v="4010001959"/>
    <n v="1"/>
    <s v="3300010525"/>
    <s v="Ingersoll Rand India Limited"/>
    <s v="@CWH Recd 17.01.2020 SEZ NO:66921 OPAL NO:355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UI IUI"/>
    <s v="ND No planning"/>
    <s v="ZSPR OPaL Spares"/>
    <s v="I01       Insurance Spares"/>
    <s v="1000 OPaL Business Area"/>
    <s v=""/>
    <s v="09.2024"/>
    <x v="0"/>
  </r>
  <r>
    <s v="PLG ASSY,S1374867,CCI"/>
    <n v="0"/>
    <s v="INR"/>
    <n v="1"/>
    <s v="EA"/>
    <m/>
    <n v="1470794.93"/>
    <s v="Local"/>
    <s v="IN"/>
    <n v="1"/>
    <s v="9000043299"/>
    <s v="I#CD970000440"/>
    <e v="#N/A"/>
    <e v="#N/A"/>
    <s v="4010001197"/>
    <n v="79"/>
    <s v="3300007424"/>
    <s v="Control Component India Pvt. Ltd"/>
    <s v="@CWH Recd on 24.12.2018 SEZ No:50712 Opal:71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KATALCO 46-3Q_HGU,1.060KG/L"/>
    <n v="0"/>
    <s v="INR"/>
    <n v="0.42999999999999899"/>
    <s v="MT"/>
    <m/>
    <n v="1458250"/>
    <s v="Local"/>
    <s v="IN"/>
    <n v="0.42999999999999899"/>
    <s v="9000059159"/>
    <s v="31067"/>
    <e v="#N/A"/>
    <e v="#N/A"/>
    <s v="4010001745"/>
    <n v="8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SW,EARTH,HIGH SPD,72.5KV,8DN8,SIEMENS"/>
    <n v="0"/>
    <s v="INR"/>
    <n v="1"/>
    <s v="ST"/>
    <m/>
    <n v="1450000"/>
    <s v="Local"/>
    <s v="IN"/>
    <n v="1"/>
    <s v="9000016644"/>
    <s v=""/>
    <s v="9017016318"/>
    <d v="2017-08-02T00:00:00"/>
    <s v="4010000306"/>
    <n v="96"/>
    <s v="3300002890"/>
    <s v="Siemens Ltd"/>
    <s v="@PWH Recd on 21.08.2017 SEZ No:22996 Opal:83811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E ICE"/>
    <s v="ND No planning"/>
    <s v="ZSPR OPaL Spares"/>
    <s v="I01       Insurance Spares"/>
    <s v="1000 OPaL Business Area"/>
    <s v=""/>
    <s v="09.2024"/>
    <x v="0"/>
  </r>
  <r>
    <s v="RACHET PMP ASSY,HYDR,35422000,BHEL-GT"/>
    <n v="0"/>
    <s v="INR"/>
    <n v="1"/>
    <s v="EA"/>
    <m/>
    <n v="1431690.88"/>
    <s v="Local"/>
    <s v="IN"/>
    <n v="1"/>
    <s v="9000013947"/>
    <s v=""/>
    <s v="4889"/>
    <d v="2017-03-28T00:00:00"/>
    <s v="4010000324"/>
    <n v="147"/>
    <s v="3300002337"/>
    <s v="Bharat Heavy Electricals Ltd."/>
    <s v="@PWH Recd on 16.05.2017 SEZ No:7560 Opal:8251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YL,MELT SEAL,S25C,K1A2851410000,JPSTL"/>
    <n v="0"/>
    <s v="INR"/>
    <n v="2"/>
    <s v="EA"/>
    <m/>
    <n v="1380000"/>
    <s v="Import"/>
    <s v="JP"/>
    <n v="2"/>
    <s v="9000145613"/>
    <s v="I#MA20-0426/0427"/>
    <e v="#N/A"/>
    <e v="#N/A"/>
    <s v="4050000362"/>
    <n v="4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CPLG ASSY,20S-A56264,KBLCCOMP"/>
    <n v="0"/>
    <s v="INR"/>
    <n v="1"/>
    <s v="EA"/>
    <m/>
    <n v="1358510"/>
    <s v="Local"/>
    <s v="IN"/>
    <n v="1"/>
    <s v="9000040733"/>
    <s v="I#27104640"/>
    <e v="#N/A"/>
    <e v="#N/A"/>
    <s v="4010001142"/>
    <n v="11"/>
    <s v="3300006725"/>
    <s v="Eagle Burgmann India Pvt. Ltd."/>
    <s v="@CWH Recd on 31.10.2018 SEZ No:40426 Opal:783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CLUTCH,STL,TM1M12454/31,TRIVENI"/>
    <n v="0"/>
    <s v="INR"/>
    <n v="1"/>
    <s v="EA"/>
    <m/>
    <n v="1350000"/>
    <s v="Local"/>
    <s v="IN"/>
    <n v="1"/>
    <s v="9000013662"/>
    <s v=""/>
    <s v="683"/>
    <d v="2017-03-18T00:00:00"/>
    <s v="4010000436"/>
    <n v="90"/>
    <s v="3300002227"/>
    <s v="Triveni Engineering &amp;"/>
    <s v="@PWH Recd on 04.05.2017 SEZ No:5709 Opal:823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MDL,INVERTER,68685109,ABB"/>
    <n v="0"/>
    <s v="INR"/>
    <n v="1"/>
    <s v="EA"/>
    <m/>
    <n v="1348000"/>
    <s v="Local"/>
    <s v="IN"/>
    <n v="1"/>
    <s v="9000041838"/>
    <s v="I#182901102306"/>
    <e v="#N/A"/>
    <e v="#N/A"/>
    <s v="4010001277"/>
    <n v="10"/>
    <s v="3300006837"/>
    <s v="ABB India Limited"/>
    <s v="@CWH Recd on 13.11.2018 SEZ No:42411 Opal:802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E IHE"/>
    <s v="ND No planning"/>
    <s v="ZSPR OPaL Spares"/>
    <s v="I01       Insurance Spares"/>
    <s v="1000 OPaL Business Area"/>
    <s v=""/>
    <s v="09.2024"/>
    <x v="0"/>
  </r>
  <r>
    <s v="BALL JT SUB ASSY,DOJ450F,NTN"/>
    <n v="0"/>
    <s v="INR"/>
    <n v="1"/>
    <s v="EA"/>
    <m/>
    <n v="1343250"/>
    <s v="Local"/>
    <s v="IN"/>
    <n v="1"/>
    <s v="9000033390"/>
    <s v="I#1819102875"/>
    <e v="#N/A"/>
    <e v="#N/A"/>
    <s v="4010000742"/>
    <n v="2"/>
    <s v="3300005715"/>
    <s v="EIBC Private Limited"/>
    <s v="@CWH Recd on 23.07.2018 SEZ No:20062 Opal:232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PARE ROTR,ER09T01320195145,ELLIOTT"/>
    <n v="0"/>
    <s v="INR"/>
    <n v="1"/>
    <s v="EA"/>
    <m/>
    <n v="1328380"/>
    <s v="Local"/>
    <s v="IN"/>
    <n v="1"/>
    <s v="9000118046"/>
    <s v="I#EEIL-INV-16-78"/>
    <e v="#N/A"/>
    <e v="#N/A"/>
    <s v="4600000001"/>
    <n v="3"/>
    <s v="3300008127"/>
    <s v="ELLIOTT EBARA TURBOMACHINERY"/>
    <s v="Req.ID#481600304850,481600364420,48160036453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LITK                       LSTK INs Cap"/>
    <s v="IDM IDM"/>
    <s v="ND No planning"/>
    <s v="ZSPR OPaL Spares"/>
    <s v="I01       Insurance Spares"/>
    <s v="1000 OPaL Business Area"/>
    <s v=""/>
    <s v="09.2024"/>
    <x v="0"/>
  </r>
  <r>
    <s v="SEAL,MECH,90X190MM,M23400980,KOBE"/>
    <n v="0"/>
    <s v="INR"/>
    <n v="3"/>
    <s v="EA"/>
    <m/>
    <n v="1301128"/>
    <s v="Import"/>
    <s v="JP"/>
    <n v="3"/>
    <s v="9000022453"/>
    <s v=""/>
    <s v="16-25506-0"/>
    <d v="2017-09-25T00:00:00"/>
    <s v="4050000027"/>
    <n v="21"/>
    <s v="3300003977"/>
    <s v="Kobe Steel, Ltd."/>
    <s v="@PWH Recd on 09.01.18 SEZ No:48018 Opal:10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M IDM"/>
    <s v="ND No planning"/>
    <s v="ZSPR OPaL Spares"/>
    <s v="I01       Insurance Spares"/>
    <s v="1000 OPaL Business Area"/>
    <s v=""/>
    <s v="09.2024"/>
    <x v="0"/>
  </r>
  <r>
    <s v="SW,EARTH,GIS,72.5KV,8DN8,SIEMENS"/>
    <n v="0"/>
    <s v="INR"/>
    <n v="1"/>
    <s v="ST"/>
    <m/>
    <n v="1150000"/>
    <s v="Local"/>
    <s v="IN"/>
    <n v="1"/>
    <s v="9000016644"/>
    <s v=""/>
    <s v="9017016318"/>
    <d v="2017-08-02T00:00:00"/>
    <s v="4010000306"/>
    <n v="95"/>
    <s v="3300002890"/>
    <s v="Siemens Ltd"/>
    <s v="@PWH Recd on 21.08.2017 SEZ No:22996 Opal:83811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E ICE"/>
    <s v="ND No planning"/>
    <s v="ZSPR OPaL Spares"/>
    <s v="I01       Insurance Spares"/>
    <s v="1000 OPaL Business Area"/>
    <s v=""/>
    <s v="09.2024"/>
    <x v="0"/>
  </r>
  <r>
    <s v="BALL,LTA110253-79/4,12IN,HISAKA"/>
    <n v="0"/>
    <s v="INR"/>
    <n v="1"/>
    <s v="EA"/>
    <m/>
    <n v="1113000"/>
    <s v="Import"/>
    <s v="JP"/>
    <n v="1"/>
    <s v="9000103100"/>
    <s v="I#404083"/>
    <e v="#N/A"/>
    <e v="#N/A"/>
    <s v="4050000357"/>
    <n v="1"/>
    <s v="3300013782"/>
    <s v="HISAKA WORKS LTD"/>
    <s v="@CWH Recd on  23.02.2021 SEZ NO:67225 Opal:103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I IPI"/>
    <s v="ND No planning"/>
    <s v="ZSPR OPaL Spares"/>
    <s v="I01       Insurance Spares"/>
    <s v="1000 OPaL Business Area"/>
    <s v=""/>
    <s v="09.2024"/>
    <x v="0"/>
  </r>
  <r>
    <s v="ACTR,VLV,HYDR PWR CYL,9906-748,WOODWARD"/>
    <n v="0"/>
    <s v="INR"/>
    <n v="1"/>
    <s v="EA"/>
    <m/>
    <n v="1060675"/>
    <s v="Local"/>
    <s v="IN"/>
    <n v="1"/>
    <s v="9000073164"/>
    <s v="I#PMI/TR/19/0487"/>
    <e v="#N/A"/>
    <e v="#N/A"/>
    <s v="4600000022"/>
    <n v="1"/>
    <s v="3300011035"/>
    <s v="PM Control Systems (India) Pvt. Ltd"/>
    <s v="Req.ID#481900828603#Challan#9004677,Abhishek M.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CPLG,DIAPH,M01604735,KOBE"/>
    <n v="0"/>
    <s v="INR"/>
    <n v="1"/>
    <s v="EA"/>
    <m/>
    <n v="1056500"/>
    <s v="Local"/>
    <s v="IN"/>
    <n v="1"/>
    <s v="9000101923"/>
    <s v="I#27105562"/>
    <e v="#N/A"/>
    <e v="#N/A"/>
    <s v="4010002157"/>
    <n v="1"/>
    <s v="3300013650"/>
    <s v="Eagle Burgmann India Pvt. Ltd."/>
    <s v="@CWH Recd on 11.02.2021 SEZ NO:64056 Opal:80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FT,CUTTER,SW420J2,K2A4303010331,JPSTL"/>
    <n v="0"/>
    <s v="INR"/>
    <n v="1"/>
    <s v="EA"/>
    <m/>
    <n v="990000"/>
    <s v="Import"/>
    <s v="JP"/>
    <n v="1"/>
    <s v="9000050239"/>
    <s v="I#MA17-1048-3"/>
    <e v="#N/A"/>
    <e v="#N/A"/>
    <s v="4050000152"/>
    <n v="9"/>
    <s v="3300008533"/>
    <s v="The Japan Steel Works, Ltd."/>
    <s v="@CWH Recd on 10.05.2019 SEZ No:7570 OPAL :8237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ELEM ASSY SET,3,EUROFLEX"/>
    <n v="0"/>
    <s v="INR"/>
    <n v="1"/>
    <s v="ST"/>
    <m/>
    <n v="964330.37"/>
    <s v="Local"/>
    <s v="IN"/>
    <n v="1"/>
    <s v="9000007590"/>
    <s v=""/>
    <s v="DE/03/2016-17"/>
    <d v="2016-06-27T00:00:00"/>
    <s v="4010000203"/>
    <n v="1"/>
    <s v="3300000908"/>
    <s v="Devendra Enterprises"/>
    <s v="@RECEIVED ON 11.07.2016 I/W SEZ:20590 &amp; OPAL:75216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KATALCO 61-1T_HGU,0.570KG/L"/>
    <n v="0"/>
    <s v="INR"/>
    <n v="0.54700000000000004"/>
    <s v="MT"/>
    <m/>
    <n v="955089.15"/>
    <s v="Local"/>
    <s v="IN"/>
    <n v="0.54700000000000004"/>
    <s v="9000059159"/>
    <s v="31067"/>
    <e v="#N/A"/>
    <e v="#N/A"/>
    <s v="4010001745"/>
    <n v="1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ELEM ASSY SET,3+14,EUROFLEX"/>
    <n v="0"/>
    <s v="INR"/>
    <n v="1"/>
    <s v="ST"/>
    <m/>
    <n v="942111.4"/>
    <s v="Local"/>
    <s v="IN"/>
    <n v="1"/>
    <s v="9000007590"/>
    <s v=""/>
    <s v="DE/03/2016-17"/>
    <d v="2016-06-27T00:00:00"/>
    <s v="4010000203"/>
    <n v="7"/>
    <s v="3300000908"/>
    <s v="Devendra Enterprises"/>
    <s v="@RECEIVED ON 11.07.2016 I/W SEZ:20590 &amp; OPAL:75216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SEAL,RH THD,S25C,K2A4600042350,JPSTL"/>
    <n v="0"/>
    <s v="INR"/>
    <n v="2"/>
    <s v="ST"/>
    <m/>
    <n v="920000"/>
    <s v="Import"/>
    <s v="JP"/>
    <n v="2"/>
    <s v="9000145613"/>
    <s v="I#MA20-0426/0427"/>
    <e v="#N/A"/>
    <e v="#N/A"/>
    <s v="4050000362"/>
    <n v="7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EAL,LH THD,S25C,K2A4600042360,JPSTL"/>
    <n v="0"/>
    <s v="INR"/>
    <n v="2"/>
    <s v="ST"/>
    <m/>
    <n v="920000"/>
    <s v="Import"/>
    <s v="JP"/>
    <n v="2"/>
    <s v="9000145613"/>
    <s v="I#MA20-0426/0427"/>
    <e v="#N/A"/>
    <e v="#N/A"/>
    <s v="4050000362"/>
    <n v="8"/>
    <s v="3300017341"/>
    <s v="The Japan Steel Works, Ltd."/>
    <s v="@CWH Recd on 17.034.2022 SEZ:121286 OPAL:2542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BALL,SS316,5000047101,PENT-V&amp;C"/>
    <n v="0"/>
    <s v="INR"/>
    <n v="1"/>
    <s v="EA"/>
    <m/>
    <n v="902504"/>
    <s v="Local"/>
    <s v="IN"/>
    <n v="1"/>
    <s v="9000089176"/>
    <s v="I#710S2117000053"/>
    <e v="#N/A"/>
    <e v="#N/A"/>
    <s v="4010002160"/>
    <n v="28"/>
    <s v="3300012315"/>
    <s v="EMERSON PROCESS MANAGEMENT INDIA PV"/>
    <s v="@CWH Recd on 24.09.2020 SEZ NO:33037 Opal:658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I IPI"/>
    <s v="ND No planning"/>
    <s v="ZSPR OPaL Spares"/>
    <s v="I01       Insurance Spares"/>
    <s v="1000 OPaL Business Area"/>
    <s v=""/>
    <s v="09.2024"/>
    <x v="0"/>
  </r>
  <r>
    <s v="CPLG,DIAPH,M01604733,KBLCCOMP"/>
    <n v="0"/>
    <s v="INR"/>
    <n v="1"/>
    <s v="EA"/>
    <m/>
    <n v="887000"/>
    <s v="Local"/>
    <s v="IN"/>
    <n v="1"/>
    <s v="9000040733"/>
    <s v="I#27104640"/>
    <e v="#N/A"/>
    <e v="#N/A"/>
    <s v="4010001142"/>
    <n v="15"/>
    <s v="3300006725"/>
    <s v="Eagle Burgmann India Pvt. Ltd."/>
    <s v="@CWH Recd on 31.10.2018 SEZ No:40426 Opal:783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SEAT RING,L-SR-A20-030-001_14404,SAMSON"/>
    <n v="0"/>
    <s v="INR"/>
    <n v="1"/>
    <s v="EA"/>
    <m/>
    <n v="873628.38"/>
    <s v="Local"/>
    <s v="IN"/>
    <n v="1"/>
    <s v="9000011298"/>
    <s v=""/>
    <s v="16-17/E1/002907"/>
    <d v="2016-12-30T00:00:00"/>
    <s v="4010000330"/>
    <n v="11"/>
    <s v="3300001662"/>
    <s v="Samson Controls Pvt. Ltd."/>
    <s v="@PWH recd on 06.01.2017 SEZ No50273 Opal:7956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ACTR,VLV,1.5C-1200-585-CL,BIFFI"/>
    <n v="0"/>
    <s v="INR"/>
    <n v="1"/>
    <s v="EA"/>
    <m/>
    <n v="835911"/>
    <s v="Local"/>
    <s v="IN"/>
    <n v="1"/>
    <s v="9000087093"/>
    <s v="I#31100142"/>
    <e v="#N/A"/>
    <e v="#N/A"/>
    <s v="4010002127"/>
    <n v="5"/>
    <s v="3300012217"/>
    <s v="EMERSON PROCESS MANAGEMENT (INDIA)"/>
    <s v="@CWH Recd on 14.09.2020 SEZ NO:30918 Opal:641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CPLG,DIAPH,M01604736,KOBE"/>
    <n v="0"/>
    <s v="INR"/>
    <n v="1"/>
    <s v="EA"/>
    <m/>
    <n v="835000"/>
    <s v="Local"/>
    <s v="IN"/>
    <n v="1"/>
    <s v="9000040733"/>
    <s v="I#27104640"/>
    <e v="#N/A"/>
    <e v="#N/A"/>
    <s v="4010001142"/>
    <n v="17"/>
    <s v="3300006725"/>
    <s v="Eagle Burgmann India Pvt. Ltd."/>
    <s v="@CWH Recd on 31.10.2018 SEZ No:40426 Opal:783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CPLG ASSY,20S-A56265,KOBE"/>
    <n v="0"/>
    <s v="INR"/>
    <n v="1"/>
    <s v="EA"/>
    <m/>
    <n v="732110"/>
    <s v="Local"/>
    <s v="IN"/>
    <n v="1"/>
    <s v="9000040733"/>
    <s v="I#27104640"/>
    <e v="#N/A"/>
    <e v="#N/A"/>
    <s v="4010001142"/>
    <n v="12"/>
    <s v="3300006725"/>
    <s v="Eagle Burgmann India Pvt. Ltd."/>
    <s v="@CWH Recd on 31.10.2018 SEZ No:40426 Opal:783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CHASSIS ASSY,867A015-1,ABB"/>
    <n v="0"/>
    <s v="INR"/>
    <n v="1"/>
    <s v="EA"/>
    <m/>
    <n v="708889.7"/>
    <s v="Local"/>
    <s v="IN"/>
    <n v="1"/>
    <s v="9000030797"/>
    <s v="I#172901114736"/>
    <e v="#N/A"/>
    <e v="#N/A"/>
    <s v="4010000857"/>
    <n v="62"/>
    <s v="3300004639"/>
    <s v="ABB India Limited"/>
    <s v="@PWH Recd on 06.04.2018 SEZ No:761 Opal:137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I IEI"/>
    <s v="ND No planning"/>
    <s v="ZSPR OPaL Spares"/>
    <s v="I01       Insurance Spares"/>
    <s v="1000 OPaL Business Area"/>
    <s v=""/>
    <s v="09.2024"/>
    <x v="0"/>
  </r>
  <r>
    <s v="SEAT RING,GG04703X022,FISH-CO"/>
    <n v="0"/>
    <s v="INR"/>
    <n v="1"/>
    <s v="EA"/>
    <m/>
    <n v="701507"/>
    <s v="Local"/>
    <s v="IN"/>
    <n v="1"/>
    <s v="9000005830"/>
    <s v=""/>
    <s v="6315003033"/>
    <d v="2016-02-12T00:00:00"/>
    <s v="4010000146"/>
    <n v="230"/>
    <s v="3300000587"/>
    <s v="EMERSON PROCESS MANAGEMENT"/>
    <s v="sez-320804 dt.20.02.2016 opal 53159/160 dt 20.0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VLV,SOLEN,GT9755131027,BHEL"/>
    <n v="0"/>
    <s v="INR"/>
    <n v="1"/>
    <s v="EA"/>
    <m/>
    <n v="619850"/>
    <s v="Local"/>
    <s v="IN"/>
    <n v="1"/>
    <s v="9000008736"/>
    <s v=""/>
    <s v="1709"/>
    <d v="2016-08-30T00:00:00"/>
    <s v="4010000324"/>
    <n v="156"/>
    <s v="3300001136"/>
    <s v="Bharat Heavy Electricals Ltd."/>
    <s v="@PWH RECD ON 08.09.2016 SEZ NO:25667 OPAL:7618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I ICI"/>
    <s v="ND No planning"/>
    <s v="ZSPR OPaL Spares"/>
    <s v="I01       Insurance Spares"/>
    <s v="1000 OPaL Business Area"/>
    <s v=""/>
    <s v="09.2024"/>
    <x v="0"/>
  </r>
  <r>
    <s v="ROTR ASSY,DY0578-201-E902416,ELLIOTT"/>
    <n v="0"/>
    <s v="INR"/>
    <n v="1"/>
    <s v="EA"/>
    <m/>
    <n v="614460"/>
    <s v="Local"/>
    <s v="IN"/>
    <n v="1"/>
    <s v="9000108503"/>
    <s v="I#GJ6024001643"/>
    <e v="#N/A"/>
    <e v="#N/A"/>
    <s v="4600000025"/>
    <n v="1"/>
    <s v="3300014337"/>
    <s v="SIEMENS ENERGY INDUSTRIAL"/>
    <s v="Req.ID482000780973#Ch9004415#DFCU-MEC#Rajesh Desai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M IDM"/>
    <s v="ND No planning"/>
    <s v="ZSPR OPaL Spares"/>
    <s v="I01       Insurance Spares"/>
    <s v="1000 OPaL Business Area"/>
    <s v=""/>
    <s v="09.2024"/>
    <x v="0"/>
  </r>
  <r>
    <s v="ROTR ASSY,DY0578-201-E902417,ELLIOTT"/>
    <n v="0"/>
    <s v="INR"/>
    <n v="1"/>
    <s v="EA"/>
    <m/>
    <n v="614460"/>
    <s v="Local"/>
    <s v="IN"/>
    <n v="1"/>
    <s v="9000108846"/>
    <s v="I#GJ6024001210"/>
    <e v="#N/A"/>
    <e v="#N/A"/>
    <s v="4600000025"/>
    <n v="2"/>
    <s v="3300014349"/>
    <s v="SIEMENS ENERGY INDUSTRIAL"/>
    <s v="Request ID 482000498700/9002868-SEZ49066 Dt8.12.20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M IDM"/>
    <s v="ND No planning"/>
    <s v="ZSPR OPaL Spares"/>
    <s v="I01       Insurance Spares"/>
    <s v="1000 OPaL Business Area"/>
    <s v=""/>
    <s v="09.2024"/>
    <x v="0"/>
  </r>
  <r>
    <s v="ACTIVATED ALUMINA (UOP)_HGU,0.769KG/L"/>
    <n v="0"/>
    <s v="INR"/>
    <n v="0.54"/>
    <s v="MT"/>
    <m/>
    <n v="595000"/>
    <s v="Local"/>
    <s v="IN"/>
    <n v="0.54"/>
    <s v="9000053186"/>
    <s v="SEZ/0011/2019-20"/>
    <e v="#N/A"/>
    <e v="#N/A"/>
    <s v="4010001643"/>
    <n v="1"/>
    <s v="3300008842"/>
    <s v="5    CHEMINOX ENTERPRISE"/>
    <s v="@ CWH REC.27.06.19 SEZ:17119PAL:82930 D:27.06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21       Other consumables"/>
    <s v="1000 OPaL Business Area"/>
    <s v=""/>
    <s v="09.2024"/>
    <x v="0"/>
  </r>
  <r>
    <s v="BALL SEAT,LTA110253-79/5,12IN,HISAKA"/>
    <n v="0"/>
    <s v="INR"/>
    <n v="1"/>
    <s v="ST"/>
    <m/>
    <n v="588000"/>
    <s v="Import"/>
    <s v="JP"/>
    <n v="1"/>
    <s v="9000103100"/>
    <s v="I#404083"/>
    <e v="#N/A"/>
    <e v="#N/A"/>
    <s v="4050000357"/>
    <n v="5"/>
    <s v="3300013782"/>
    <s v="HISAKA WORKS LTD"/>
    <s v="@CWH Recd on  23.02.2021 SEZ NO:67225 Opal:1037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PI IPI"/>
    <s v="ND No planning"/>
    <s v="ZSPR OPaL Spares"/>
    <s v="I01       Insurance Spares"/>
    <s v="1000 OPaL Business Area"/>
    <s v=""/>
    <s v="09.2024"/>
    <x v="0"/>
  </r>
  <r>
    <s v="ACTR,VLV,ALGAS# 1.5S-1100-385-CL,BIFFI"/>
    <n v="0"/>
    <s v="INR"/>
    <n v="1"/>
    <s v="EA"/>
    <m/>
    <n v="583039.88"/>
    <s v="Local"/>
    <s v="IN"/>
    <n v="1"/>
    <s v="9000151233"/>
    <s v="I#33200524"/>
    <e v="#N/A"/>
    <e v="#N/A"/>
    <s v="4010003225"/>
    <n v="32"/>
    <s v="3300018291"/>
    <s v="EMERSON PROCESS MANAGEMENT (INDIA)"/>
    <s v="@CWH Recd on 01.07.2022 SEZ No:24038 Opal:677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I IPI"/>
    <s v="ND No planning"/>
    <s v="ZSPR OPaL Spares"/>
    <s v="I01       Insurance Spares"/>
    <s v="1000 OPaL Business Area"/>
    <s v=""/>
    <s v="09.2024"/>
    <x v="0"/>
  </r>
  <r>
    <s v="BALL,CF8M,3Q57730491,VIRGO"/>
    <n v="0"/>
    <s v="INR"/>
    <n v="1"/>
    <s v="EA"/>
    <m/>
    <n v="551613"/>
    <s v="Local"/>
    <s v="IN"/>
    <n v="1"/>
    <s v="9000089057"/>
    <s v="I#600S2117004326"/>
    <e v="#N/A"/>
    <e v="#N/A"/>
    <s v="4070002220"/>
    <n v="90"/>
    <s v="3300012353"/>
    <s v="EMERSON PROCESS MANAGEMENT INDIA PV"/>
    <s v="@CWH Recd on 29.09.2020 SEZ NO:34119 Opal:664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SEAT RING,SS316-A,34B1116X032,FISH-CO"/>
    <n v="0"/>
    <s v="INR"/>
    <n v="1"/>
    <s v="EA"/>
    <m/>
    <n v="551332"/>
    <s v="Local"/>
    <s v="IN"/>
    <n v="1"/>
    <s v="9000005830"/>
    <s v=""/>
    <s v="6315003033"/>
    <d v="2016-02-12T00:00:00"/>
    <s v="4010000146"/>
    <n v="226"/>
    <s v="3300000587"/>
    <s v="EMERSON PROCESS MANAGEMENT"/>
    <s v="sez-320804 dt.20.02.2016 opal 53159/160 dt 20.0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CAGE,SS,38A3981X012,FISH-CO"/>
    <n v="0"/>
    <s v="INR"/>
    <n v="1"/>
    <s v="EA"/>
    <m/>
    <n v="539626.75"/>
    <s v="Local"/>
    <s v="IN"/>
    <n v="1"/>
    <s v="9000030795"/>
    <s v="I#9317003680"/>
    <e v="#N/A"/>
    <e v="#N/A"/>
    <s v="4010000623"/>
    <n v="39"/>
    <s v="3300005247"/>
    <s v="EMERSON PROCESS MANAGEMENT"/>
    <s v="@PWH Recd on 28.03.2018 SEZ No:62265 Opal:126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I IEI"/>
    <s v="ND No planning"/>
    <s v="ZSPR OPaL Spares"/>
    <s v="I01       Insurance Spares"/>
    <s v="1000 OPaL Business Area"/>
    <s v=""/>
    <s v="09.2024"/>
    <x v="0"/>
  </r>
  <r>
    <s v="SFT ASSY,F/BR-14T,SAMSON"/>
    <n v="0"/>
    <s v="INR"/>
    <n v="1"/>
    <s v="ST"/>
    <m/>
    <n v="532350"/>
    <s v="Local"/>
    <s v="IN"/>
    <n v="1"/>
    <s v="9000073372"/>
    <s v=""/>
    <s v="19-20/E1/003712"/>
    <d v="2020-03-13T00:00:00"/>
    <s v="4010001473"/>
    <n v="107"/>
    <s v="3300011041"/>
    <s v="Samson Controls Pvt. Ltd."/>
    <s v="@CWH Recd on 18.03.2020 SEZ NO:81445opal 1073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ACTR,VLV,ALGAS#0.9S-0350-335OP-MHW,BIFFI"/>
    <n v="0"/>
    <s v="INR"/>
    <n v="1"/>
    <s v="EA"/>
    <m/>
    <n v="522429.36"/>
    <s v="Local"/>
    <s v="IN"/>
    <n v="1"/>
    <s v="9000162190"/>
    <s v="I#33201191"/>
    <e v="#N/A"/>
    <e v="#N/A"/>
    <s v="4010003225"/>
    <n v="46"/>
    <s v="3300019026"/>
    <s v="EMERSON PROCESS MANAGEMENT (INDIA)"/>
    <s v="@CWH Recd on 01.11.2022 SEZ No:48267 Opal:887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I IPI"/>
    <s v="ND No planning"/>
    <s v="ZSPR OPaL Spares"/>
    <s v="I01       Insurance Spares"/>
    <s v="1000 OPaL Business Area"/>
    <s v=""/>
    <s v="09.2024"/>
    <x v="0"/>
  </r>
  <r>
    <s v="ACTR,VLV,ALGAS0.9S400385OP,BIFFI"/>
    <n v="0"/>
    <s v="INR"/>
    <n v="1"/>
    <s v="EA"/>
    <m/>
    <n v="516690"/>
    <s v="Local"/>
    <s v="IN"/>
    <n v="1"/>
    <s v="9000087093"/>
    <s v="I#31100142"/>
    <e v="#N/A"/>
    <e v="#N/A"/>
    <s v="4010002127"/>
    <n v="3"/>
    <s v="3300012217"/>
    <s v="Emerson Process Management (India)"/>
    <s v="@CWH Recd on 14.09.2020 SEZ NO:30918 Opal:641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BALL,3Q57760491,VIRVALVE"/>
    <n v="0"/>
    <s v="INR"/>
    <n v="1"/>
    <s v="EA"/>
    <m/>
    <n v="511184"/>
    <s v="Local"/>
    <s v="IN"/>
    <n v="1"/>
    <s v="9000089317"/>
    <s v="I#600S2117004329"/>
    <e v="#N/A"/>
    <e v="#N/A"/>
    <s v="4070002220"/>
    <n v="128"/>
    <s v="3300012356"/>
    <s v="EMERSON PROCESS MANAGEMENT INDIA PV"/>
    <s v="@CWH Recd on 28.09.2020 SEZ NO:34120 Opal:664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FASTENER SET,1/2/4/6/8/9+,EUROFLEX"/>
    <n v="0"/>
    <s v="INR"/>
    <n v="1"/>
    <s v="ST"/>
    <m/>
    <n v="501921"/>
    <s v="Local"/>
    <s v="IN"/>
    <n v="1"/>
    <s v="9000020529"/>
    <s v=""/>
    <s v="DE/05/2017-18"/>
    <d v="2017-11-07T00:00:00"/>
    <s v="4010000564"/>
    <n v="2"/>
    <s v="3300003546"/>
    <s v="Devendra Enterprises"/>
    <s v="@PWH Recd on 24.11.2017 SEZ No:40608 Opal:850147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SEAT RING,L-SR-A16-030-000_14404,SAMSON"/>
    <n v="0"/>
    <s v="INR"/>
    <n v="1"/>
    <s v="EA"/>
    <m/>
    <n v="498400.42"/>
    <s v="Local"/>
    <s v="IN"/>
    <n v="1"/>
    <s v="9000012751"/>
    <s v=""/>
    <s v="16-17/E1/003566"/>
    <d v="2017-02-27T00:00:00"/>
    <s v="4010000330"/>
    <n v="13"/>
    <s v="3300001860"/>
    <s v="Samson Controls Pvt. Ltd."/>
    <s v="@PWH Recd on 03.03.2017 SEZ No:60345Opal 8157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ACTR,VLV,ALGAS# 0.9C-0350-385-CL,BIFFI"/>
    <n v="0"/>
    <s v="INR"/>
    <n v="1"/>
    <s v="EA"/>
    <m/>
    <n v="490711.96"/>
    <s v="Local"/>
    <s v="IN"/>
    <n v="1"/>
    <s v="9000151233"/>
    <s v="I#33200524"/>
    <e v="#N/A"/>
    <e v="#N/A"/>
    <s v="4010003225"/>
    <n v="7"/>
    <s v="3300018291"/>
    <s v="EMERSON PROCESS MANAGEMENT (INDIA)"/>
    <s v="@CWH Recd on 01.07.2022 SEZ No:24038 Opal:677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I IHI"/>
    <s v="ND No planning"/>
    <s v="ZSPR OPaL Spares"/>
    <s v="I01       Insurance Spares"/>
    <s v="1000 OPaL Business Area"/>
    <s v=""/>
    <s v="09.2024"/>
    <x v="0"/>
  </r>
  <r>
    <s v="GUIDE BSHG,0400109-960-M03,BA-HU"/>
    <n v="0"/>
    <s v="INR"/>
    <n v="1"/>
    <s v="EA"/>
    <m/>
    <n v="480153.94"/>
    <s v="Local"/>
    <s v="IN"/>
    <n v="1"/>
    <s v="9000127595"/>
    <s v="I#SAPS/100/21-22"/>
    <e v="#N/A"/>
    <e v="#N/A"/>
    <s v="4010002429"/>
    <n v="147"/>
    <s v="3300015776"/>
    <s v="SAPS POWER EQUIPMENTS PVT. LTD."/>
    <s v="@CWH Recd on 27.09.2021 SEZ NO:62304 Opal:313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PLUG,VLV,CF8M/CoCr-A,GE28741X042,FISH-CO"/>
    <n v="0"/>
    <s v="INR"/>
    <n v="1"/>
    <s v="EA"/>
    <m/>
    <n v="470295"/>
    <s v="Local"/>
    <s v="IN"/>
    <n v="1"/>
    <s v="9000005830"/>
    <s v=""/>
    <s v="6315003033"/>
    <d v="2016-02-12T00:00:00"/>
    <s v="4010000146"/>
    <n v="152"/>
    <s v="3300000587"/>
    <s v="EMERSON PROCESS MANAGEMENT"/>
    <s v="sez-320804 dt.20.02.2016 opal 53159/160 dt 20.0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CONICAL SPRG,0241518-016-MW9,BA-HU"/>
    <n v="0"/>
    <s v="INR"/>
    <n v="1"/>
    <s v="EA"/>
    <m/>
    <n v="449722"/>
    <s v="Local"/>
    <s v="IN"/>
    <n v="1"/>
    <s v="9000111683"/>
    <s v="I#SAPS/028/21-22"/>
    <e v="#N/A"/>
    <e v="#N/A"/>
    <s v="4010002429"/>
    <n v="260"/>
    <s v="3300014375"/>
    <s v="SAPS POWER EQUIPMENTS PVT. LTD."/>
    <s v="@CWH Recd on 29.04.2021 SEZ NO:5830 Opal:300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CAGE RTNR/BFLE,GE58945X012,FISH-CO"/>
    <n v="0"/>
    <s v="INR"/>
    <n v="1"/>
    <s v="EA"/>
    <m/>
    <n v="449100.05"/>
    <s v="Local"/>
    <s v="IN"/>
    <n v="1"/>
    <s v="9000030794"/>
    <s v="I#9317003679"/>
    <e v="#N/A"/>
    <e v="#N/A"/>
    <s v="4010000623"/>
    <n v="47"/>
    <s v="3300004536"/>
    <s v="EMERSON PROCESS MANAGEMENT"/>
    <s v="@PWH Recd on 28.03.2018 SEZ No:62265 Opal:126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PLG/RTNR/DIVERTER,GE06247X012,FISH-CO"/>
    <n v="0"/>
    <s v="INR"/>
    <n v="1"/>
    <s v="EA"/>
    <m/>
    <n v="447448"/>
    <s v="Local"/>
    <s v="IN"/>
    <n v="1"/>
    <s v="9000009775"/>
    <s v=""/>
    <s v="6316001673"/>
    <d v="2016-10-21T00:00:00"/>
    <s v="4010000246"/>
    <n v="25"/>
    <s v="3300001354"/>
    <s v="EMERSON PROCESS MANAGEMENT"/>
    <s v="@pwh on 17.11.16, SEZ No.39982 OPaL No.7720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I ICI"/>
    <s v="ND No planning"/>
    <s v="ZSPR OPaL Spares"/>
    <s v="I01       Insurance Spares"/>
    <s v="1000 OPaL Business Area"/>
    <s v=""/>
    <s v="09.2024"/>
    <x v="0"/>
  </r>
  <r>
    <s v="VLV,POPPET,PNEU,3/2-WAY,8040085,NORGREN"/>
    <n v="0"/>
    <s v="INR"/>
    <n v="1"/>
    <s v="EA"/>
    <m/>
    <n v="440042"/>
    <s v="Local"/>
    <s v="IN"/>
    <n v="1"/>
    <s v="9000047279"/>
    <s v="I#1819/E1/002458"/>
    <e v="#N/A"/>
    <e v="#N/A"/>
    <s v="4010001125"/>
    <n v="4"/>
    <s v="3300006806"/>
    <s v="Samson Controls Pvt. Ltd."/>
    <s v="@CWH Recd on 02.11.2018 SEZ No:41043 Opal: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CAGE,F/VSN VA5,12IN,CL300,CV860,IL"/>
    <n v="0"/>
    <s v="INR"/>
    <n v="1"/>
    <s v="EA"/>
    <m/>
    <n v="435000"/>
    <s v="Local"/>
    <s v="IN"/>
    <n v="1"/>
    <s v="9000081924"/>
    <s v="I#ILP/2501"/>
    <e v="#N/A"/>
    <e v="#N/A"/>
    <s v="4010001659"/>
    <n v="14"/>
    <s v="3300011567"/>
    <s v="Instrumentation Ltd."/>
    <s v="@CWH Recd on 01.07.2020 SEZ NO:13809 Opal:471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I ICI"/>
    <s v="ND No planning"/>
    <s v="ZSPR OPaL Spares"/>
    <s v="I01       Insurance Spares"/>
    <s v="1000 OPaL Business Area"/>
    <s v=""/>
    <s v="09.2024"/>
    <x v="0"/>
  </r>
  <r>
    <s v="KATALCO 71-5_HGU,1.18KG/L"/>
    <n v="0"/>
    <s v="INR"/>
    <n v="2.254"/>
    <s v="MT"/>
    <m/>
    <n v="417376.8"/>
    <s v="Local"/>
    <s v="IN"/>
    <n v="2.254"/>
    <s v="9000059159"/>
    <s v="31067"/>
    <e v="#N/A"/>
    <e v="#N/A"/>
    <s v="4010001745"/>
    <n v="5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ACTR,VLV,ALGAS0.9S0250280OP,BIFFI"/>
    <n v="0"/>
    <s v="INR"/>
    <n v="1"/>
    <s v="EA"/>
    <m/>
    <n v="414950"/>
    <s v="Local"/>
    <s v="IN"/>
    <n v="1"/>
    <s v="9000087093"/>
    <s v="I#31100142"/>
    <e v="#N/A"/>
    <e v="#N/A"/>
    <s v="4010002127"/>
    <n v="2"/>
    <s v="3300012217"/>
    <s v="Emerson Process Management (India)"/>
    <s v="@CWH Recd on 14.09.2020 SEZ NO:30918 Opal:641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IMMC KIT,23797327,IR"/>
    <n v="0"/>
    <s v="INR"/>
    <n v="1"/>
    <s v="EA"/>
    <m/>
    <n v="394354.8"/>
    <s v="Local"/>
    <s v="IN"/>
    <n v="1"/>
    <s v="9000073693"/>
    <s v="I#22000803"/>
    <e v="#N/A"/>
    <e v="#N/A"/>
    <s v="4010001959"/>
    <n v="2"/>
    <s v="3300011062"/>
    <s v="Ingersoll Rand India Limited"/>
    <s v="@CWH Recd 19.03.2020SEZ NO:81780OPAL NO:11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UI IUI"/>
    <s v="ND No planning"/>
    <s v="ZSPR OPaL Spares"/>
    <s v="I01       Insurance Spares"/>
    <s v="1000 OPaL Business Area"/>
    <s v=""/>
    <s v="09.2024"/>
    <x v="0"/>
  </r>
  <r>
    <s v="BLWS,61516401,CCI"/>
    <n v="0"/>
    <s v="INR"/>
    <n v="1"/>
    <s v="EA"/>
    <m/>
    <n v="373309.35"/>
    <s v="Local"/>
    <s v="IN"/>
    <n v="1"/>
    <s v="9000047396"/>
    <s v="I#CD980000499"/>
    <e v="#N/A"/>
    <e v="#N/A"/>
    <s v="4010000912"/>
    <n v="10"/>
    <s v="3300007922"/>
    <s v="Control Component India"/>
    <s v="@CWH Recd on 01.03.2019 SEZ No:64866 Opal:1521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SFT,885024-PK1910,FLOW-PMP"/>
    <n v="0"/>
    <s v="INR"/>
    <n v="1"/>
    <s v="EA"/>
    <m/>
    <n v="368498.87"/>
    <s v="Local"/>
    <s v="IN"/>
    <n v="1"/>
    <s v="9000041222"/>
    <s v="I#111810917"/>
    <e v="#N/A"/>
    <e v="#N/A"/>
    <s v="4010000872"/>
    <n v="3"/>
    <s v="3300007103"/>
    <s v="Flowserve India Controls Pvt. Ltd."/>
    <s v="@CWH Recd on 10.12.2018 SEZ No:47841 Opal:89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KATALCO 59-3_HGU,0.94KG/L"/>
    <n v="0"/>
    <s v="INR"/>
    <n v="0.188"/>
    <s v="MT"/>
    <m/>
    <n v="361221.35"/>
    <s v="Local"/>
    <s v="IN"/>
    <n v="0.188"/>
    <s v="9000059159"/>
    <s v="31067"/>
    <e v="#N/A"/>
    <e v="#N/A"/>
    <s v="4010001745"/>
    <n v="9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PLUG,VLV,SS316,34B8281X012,FISH-CO"/>
    <n v="0"/>
    <s v="INR"/>
    <n v="1"/>
    <s v="EA"/>
    <m/>
    <n v="342513"/>
    <s v="Local"/>
    <s v="IN"/>
    <n v="1"/>
    <s v="9000005855"/>
    <s v=""/>
    <s v="6315002989"/>
    <d v="2016-02-04T00:00:00"/>
    <s v="4010000146"/>
    <n v="144"/>
    <s v="3300000583"/>
    <s v="EMERSON PROCESS MANAGEMENT"/>
    <s v="@pwh on 15.02.16, SEZ No. 319767, OPaL No. 5301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SEAT SET,F/VLV,SAMSON"/>
    <n v="0"/>
    <s v="INR"/>
    <n v="1"/>
    <s v="ST"/>
    <m/>
    <n v="327600"/>
    <s v="Local"/>
    <s v="IN"/>
    <n v="1"/>
    <s v="9000035214"/>
    <s v="I#1819/E1/001415"/>
    <e v="#N/A"/>
    <e v="#N/A"/>
    <s v="4010001069"/>
    <n v="30"/>
    <s v="3300006065"/>
    <s v="Samson Controls Pvt. Ltd."/>
    <s v="@CWH Recd on 27.08.2018 SEZ No:27062 Opal:3127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CAGE,6-5.3/8IN PORT,32A3253X012,FISH-CO"/>
    <n v="0"/>
    <s v="INR"/>
    <n v="1"/>
    <s v="EA"/>
    <m/>
    <n v="312353.75"/>
    <s v="Local"/>
    <s v="IN"/>
    <n v="1"/>
    <s v="9000030795"/>
    <s v="I#9317003680"/>
    <e v="#N/A"/>
    <e v="#N/A"/>
    <s v="4010000623"/>
    <n v="31"/>
    <s v="3300005247"/>
    <s v="EMERSON PROCESS MANAGEMENT"/>
    <s v="@PWH Recd on 28.03.2018 SEZ No:62265 Opal:126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CHASSIS,HDENS,8110,TRICONEX"/>
    <n v="0"/>
    <s v="INR"/>
    <n v="1"/>
    <s v="EA"/>
    <m/>
    <n v="308195"/>
    <s v="Local"/>
    <s v="IN"/>
    <n v="1"/>
    <s v="9000017205"/>
    <s v=""/>
    <s v="EA3370000066"/>
    <d v="2017-08-24T00:00:00"/>
    <s v="4010000480"/>
    <n v="14"/>
    <s v="3300003091"/>
    <s v="Schneider Electric Systems India"/>
    <s v="@PWH Recd on 29.08.2017 SEZ No:24161 Opal:8390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GEARED MOT,R97/II2GD CD112M-4+,SEW-EURO"/>
    <n v="0"/>
    <s v="INR"/>
    <n v="1"/>
    <s v="EA"/>
    <m/>
    <n v="300704.18"/>
    <s v="Local"/>
    <s v="IN"/>
    <n v="1"/>
    <s v="9000037986"/>
    <s v="I#2305020206"/>
    <e v="#N/A"/>
    <e v="#N/A"/>
    <s v="4010000832"/>
    <n v="1"/>
    <s v="3300006597"/>
    <s v="SEW EURODRIVE INDIA PRIVATE LIMITED"/>
    <s v="@CWH Recd on 11.09.2018 SEZ No:29952 Opal 242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M IHM"/>
    <s v="ND No planning"/>
    <s v="ZSPR OPaL Spares"/>
    <s v="I01       Insurance Spares"/>
    <s v="1000 OPaL Business Area"/>
    <s v=""/>
    <s v="09.2024"/>
    <x v="0"/>
  </r>
  <r>
    <s v="CALGON207C (ACVTED CARB)HGU,0.5KG/L"/>
    <n v="0"/>
    <s v="INR"/>
    <n v="8"/>
    <s v="MT"/>
    <m/>
    <n v="299000"/>
    <s v="Local"/>
    <s v="IN"/>
    <n v="8"/>
    <s v="9000059824"/>
    <s v="620"/>
    <e v="#N/A"/>
    <e v="#N/A"/>
    <s v="4010001787"/>
    <n v="1"/>
    <s v="3300009754"/>
    <s v="TELLABS CHEMICALS PRIVATE LIMITED"/>
    <s v="@ CWH REC.18.10.19 SEZ:408930PL:2813148D:17.10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PLG,035010105-594-0000,MASON"/>
    <n v="0"/>
    <s v="INR"/>
    <n v="1"/>
    <s v="EA"/>
    <m/>
    <n v="294016.5"/>
    <s v="Local"/>
    <s v="IN"/>
    <n v="1"/>
    <s v="9000058183"/>
    <s v="I#F25511206167"/>
    <e v="#N/A"/>
    <e v="#N/A"/>
    <s v="4010001564"/>
    <n v="55"/>
    <s v="3300009560"/>
    <s v="GE OIL &amp; GAS India PVT LTD"/>
    <s v="@CWH Recd 05.09.2019 SEZ No:31589 opal :281123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CYL,PNEU,PWR,PCD14X16,INSTRMNT"/>
    <n v="0"/>
    <s v="INR"/>
    <n v="1"/>
    <s v="EA"/>
    <m/>
    <n v="288000"/>
    <s v="Local"/>
    <s v="IN"/>
    <n v="1"/>
    <s v="9000081924"/>
    <s v="I#ILP/2501"/>
    <e v="#N/A"/>
    <e v="#N/A"/>
    <s v="4010001659"/>
    <n v="52"/>
    <s v="3300011567"/>
    <s v="Instrumentation Ltd."/>
    <s v="@CWH Recd on 01.07.2020 SEZ NO:13809 Opal:471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I ICI"/>
    <s v="ND No planning"/>
    <s v="ZSPR OPaL Spares"/>
    <s v="I01       Insurance Spares"/>
    <s v="1000 OPaL Business Area"/>
    <s v=""/>
    <s v="09.2024"/>
    <x v="0"/>
  </r>
  <r>
    <s v="PLG/RTNR,EWD-NS,38B2679X022,FISH-CO"/>
    <n v="0"/>
    <s v="INR"/>
    <n v="1"/>
    <s v="EA"/>
    <m/>
    <n v="283657"/>
    <s v="Local"/>
    <s v="IN"/>
    <n v="1"/>
    <s v="9000008519"/>
    <s v=""/>
    <s v="6316001099"/>
    <d v="2016-08-19T00:00:00"/>
    <s v="4010000246"/>
    <n v="73"/>
    <s v="3300001097"/>
    <s v="EMERSON PROCESS MANAGEMENT"/>
    <s v="@PWH RECD ON 14.09.2016 SEZ NO:3037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I ICI"/>
    <s v="ND No planning"/>
    <s v="ZSPR OPaL Spares"/>
    <s v="I01       Insurance Spares"/>
    <s v="1000 OPaL Business Area"/>
    <s v=""/>
    <s v="09.2024"/>
    <x v="0"/>
  </r>
  <r>
    <s v="GEARED MOT,R97/II2GD CD100L2-4+,SEW-EURO"/>
    <n v="0"/>
    <s v="INR"/>
    <n v="1"/>
    <s v="EA"/>
    <m/>
    <n v="280810.31"/>
    <s v="Local"/>
    <s v="IN"/>
    <n v="1"/>
    <s v="9000037986"/>
    <s v="I#2305020206"/>
    <e v="#N/A"/>
    <e v="#N/A"/>
    <s v="4010000832"/>
    <n v="2"/>
    <s v="3300006597"/>
    <s v="SEW EURODRIVE INDIA PRIVATE LIMITED"/>
    <s v="@CWH Recd on 11.09.2018 SEZ No:29952 Opal 242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M IHM"/>
    <s v="ND No planning"/>
    <s v="ZSPR OPaL Spares"/>
    <s v="I01       Insurance Spares"/>
    <s v="1000 OPaL Business Area"/>
    <s v=""/>
    <s v="09.2024"/>
    <x v="0"/>
  </r>
  <r>
    <s v="KATALCO 32-4_HGU,1.25KG/L"/>
    <n v="0"/>
    <s v="INR"/>
    <n v="1.2"/>
    <s v="MT"/>
    <m/>
    <n v="275833.45"/>
    <s v="Local"/>
    <s v="IN"/>
    <n v="1.2"/>
    <s v="9000059159"/>
    <s v="31067"/>
    <e v="#N/A"/>
    <e v="#N/A"/>
    <s v="4010001745"/>
    <n v="3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ACTR,VLV,RPS 120-S2-B1-CL,BIFFI"/>
    <n v="0"/>
    <s v="INR"/>
    <n v="1"/>
    <s v="EA"/>
    <m/>
    <n v="268359"/>
    <s v="Local"/>
    <s v="IN"/>
    <n v="1"/>
    <s v="9000151233"/>
    <s v="I#33200524"/>
    <e v="#N/A"/>
    <e v="#N/A"/>
    <s v="4010003225"/>
    <n v="36"/>
    <s v="3300018291"/>
    <s v="EMERSON PROCESS MANAGEMENT (INDIA)"/>
    <s v="@CWH Recd on 01.07.2022 SEZ No:24038 Opal:677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I IPI"/>
    <s v="ND No planning"/>
    <s v="ZSPR OPaL Spares"/>
    <s v="I01       Insurance Spares"/>
    <s v="1000 OPaL Business Area"/>
    <s v=""/>
    <s v="09.2024"/>
    <x v="0"/>
  </r>
  <r>
    <s v="CAGE RTNR/BFLE,21A9778X102,FISH-CO"/>
    <n v="0"/>
    <s v="INR"/>
    <n v="1"/>
    <s v="EA"/>
    <m/>
    <n v="245341"/>
    <s v="Local"/>
    <s v="IN"/>
    <n v="1"/>
    <s v="9000011001"/>
    <s v=""/>
    <s v="6316002201"/>
    <d v="2016-12-23T00:00:00"/>
    <s v="4010000327"/>
    <n v="334"/>
    <s v="3300001673"/>
    <s v="EMERSON PROCESS MANAGEMENT"/>
    <s v="@PWH Recd on 10.01.2017 SEZ No:50847 Opal:7966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CAGE,8IN PORT,SS316,33B8673X012,FISH-CO"/>
    <n v="0"/>
    <s v="INR"/>
    <n v="1"/>
    <s v="EA"/>
    <m/>
    <n v="240255.9"/>
    <s v="Local"/>
    <s v="IN"/>
    <n v="1"/>
    <s v="9000030795"/>
    <s v="I#9317003680"/>
    <e v="#N/A"/>
    <e v="#N/A"/>
    <s v="4010000623"/>
    <n v="35"/>
    <s v="3300005247"/>
    <s v="EMERSON PROCESS MANAGEMENT"/>
    <s v="@PWH Recd on 28.03.2018 SEZ No:62265 Opal:126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PLUG,VLV,SS316,21A5362X012,FISH-CO"/>
    <n v="0"/>
    <s v="INR"/>
    <n v="2"/>
    <s v="EA"/>
    <m/>
    <n v="237969"/>
    <s v="Local"/>
    <s v="IN"/>
    <n v="2"/>
    <s v="9000009891"/>
    <s v=""/>
    <s v="6316001450"/>
    <d v="2016-09-29T00:00:00"/>
    <s v="4010000327"/>
    <n v="331"/>
    <s v="3300001355"/>
    <s v="EMERSON PROCESS MANAGEMENT"/>
    <s v="@pwh recd on 21.10.2016 SEZ No:36367 Opal:7686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VLV,POPPET,PNEU,3/2-WAY,8040075,NORGREN"/>
    <n v="0"/>
    <s v="INR"/>
    <n v="1"/>
    <s v="EA"/>
    <m/>
    <n v="236069"/>
    <s v="Local"/>
    <s v="IN"/>
    <n v="1"/>
    <s v="9000104870"/>
    <s v="I#NI202006711"/>
    <e v="#N/A"/>
    <e v="#N/A"/>
    <s v="4010002562"/>
    <n v="11"/>
    <s v="3300013938"/>
    <s v="IMI Norgen Herion Pvt. Ltd"/>
    <s v="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CAGE,6-5.3/8IN,SS316,32A3252X012,FISH-CO"/>
    <n v="0"/>
    <s v="INR"/>
    <n v="1"/>
    <s v="EA"/>
    <m/>
    <n v="235336.95"/>
    <s v="Local"/>
    <s v="IN"/>
    <n v="1"/>
    <s v="9000030796"/>
    <s v="I#9317003843"/>
    <e v="#N/A"/>
    <e v="#N/A"/>
    <s v="4010000623"/>
    <n v="30"/>
    <s v="3300005249."/>
    <s v="EMERSON PROCESS MANAGEMENT"/>
    <s v="@PWH Recd on 09.04.2018 SEZ No:388 Opal:140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GUIDE BSHG,0200500-043-F73,BA-HU"/>
    <n v="0"/>
    <s v="INR"/>
    <n v="1"/>
    <s v="EA"/>
    <m/>
    <n v="234324.86"/>
    <s v="Local"/>
    <s v="IN"/>
    <n v="1"/>
    <s v="9000111683"/>
    <s v="I#SAPS/028/21-22"/>
    <e v="#N/A"/>
    <e v="#N/A"/>
    <s v="4010002429"/>
    <n v="277"/>
    <s v="3300014375"/>
    <s v="SAPS POWER EQUIPMENTS PVT. LTD."/>
    <s v="@CWH Recd on 29.04.2021 SEZ NO:5830 Opal:300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GUIDE BSHG,0200500-043-M06,BA-HU"/>
    <n v="0"/>
    <s v="INR"/>
    <n v="1"/>
    <s v="EA"/>
    <m/>
    <n v="234324.86"/>
    <s v="Local"/>
    <s v="IN"/>
    <n v="1"/>
    <s v="9000111683"/>
    <s v="I#SAPS/028/21-22"/>
    <e v="#N/A"/>
    <e v="#N/A"/>
    <s v="4010002429"/>
    <n v="22"/>
    <s v="3300014375"/>
    <s v="SAPS POWER EQUIPMENTS PVT. LTD."/>
    <s v="@CWH Recd on 29.04.2021 SEZ NO:5830 Opal:3005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RTNR,CAGE,EWD-NS,37B2291X022,FISH-CO"/>
    <n v="0"/>
    <s v="INR"/>
    <n v="1"/>
    <s v="EA"/>
    <m/>
    <n v="232191"/>
    <s v="Local"/>
    <s v="IN"/>
    <n v="1"/>
    <s v="9000008118"/>
    <s v=""/>
    <s v="6316000949"/>
    <d v="2016-08-12T00:00:00"/>
    <s v="4010000246"/>
    <n v="70"/>
    <s v="3300001027"/>
    <s v="EMERSON PROCESS MANAGEMENT"/>
    <s v="@PWH ON 22.08.2016 SEZ NO:27013 OPAL NO:7589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I ICI"/>
    <s v="ND No planning"/>
    <s v="ZSPR OPaL Spares"/>
    <s v="I01       Insurance Spares"/>
    <s v="1000 OPaL Business Area"/>
    <s v=""/>
    <s v="09.2024"/>
    <x v="0"/>
  </r>
  <r>
    <s v="SEAT RING,035010185-596-0000,MASON"/>
    <n v="0"/>
    <s v="INR"/>
    <n v="1"/>
    <s v="EA"/>
    <m/>
    <n v="228383.7"/>
    <s v="Local"/>
    <s v="IN"/>
    <n v="1"/>
    <s v="9000058183"/>
    <s v="I#F25511206167"/>
    <e v="#N/A"/>
    <e v="#N/A"/>
    <s v="4010001564"/>
    <n v="56"/>
    <s v="3300009560"/>
    <s v="GE OIL &amp; GAS India PVT LTD"/>
    <s v="@CWH Recd 05.09.2019 SEZ No:31589 opal :281123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I IEI"/>
    <s v="ND No planning"/>
    <s v="ZSPR OPaL Spares"/>
    <s v="I01       Insurance Spares"/>
    <s v="1000 OPaL Business Area"/>
    <s v=""/>
    <s v="09.2024"/>
    <x v="0"/>
  </r>
  <r>
    <s v="MTL SEAL,021309001,CCI"/>
    <n v="0"/>
    <s v="INR"/>
    <n v="1"/>
    <s v="EA"/>
    <m/>
    <n v="226306.68"/>
    <s v="Local"/>
    <s v="IN"/>
    <n v="1"/>
    <s v="9000043297"/>
    <s v="I#CD970000423"/>
    <e v="#N/A"/>
    <e v="#N/A"/>
    <s v="4010001197"/>
    <n v="26"/>
    <s v="3300007418"/>
    <s v="Control Component India Pvt. Ltd"/>
    <s v="@CWH Recd on 22.12.2018 SEZ No:50350 Opal:69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PLG,F/VSN VA5,12IN,CL300,CV860,IL"/>
    <n v="0"/>
    <s v="INR"/>
    <n v="1"/>
    <s v="EA"/>
    <m/>
    <n v="226000"/>
    <s v="Local"/>
    <s v="IN"/>
    <n v="1"/>
    <s v="9000081924"/>
    <s v="I#ILP/2501"/>
    <e v="#N/A"/>
    <e v="#N/A"/>
    <s v="4010001659"/>
    <n v="13"/>
    <s v="3300011567"/>
    <s v="Instrumentation Ltd."/>
    <s v="@CWH Recd on 01.07.2020 SEZ NO:13809 Opal:471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I ICI"/>
    <s v="ND No planning"/>
    <s v="ZSPR OPaL Spares"/>
    <s v="I01       Insurance Spares"/>
    <s v="1000 OPaL Business Area"/>
    <s v=""/>
    <s v="09.2024"/>
    <x v="0"/>
  </r>
  <r>
    <s v="PLUG,VLV,SS316,21A5363X012,FISH-CO"/>
    <n v="0"/>
    <s v="INR"/>
    <n v="2"/>
    <s v="EA"/>
    <m/>
    <n v="225575"/>
    <s v="Local"/>
    <s v="IN"/>
    <n v="2"/>
    <s v="9000009891"/>
    <s v=""/>
    <s v="6316001450"/>
    <d v="2016-09-29T00:00:00"/>
    <s v="4010000327"/>
    <n v="332"/>
    <s v="3300001355"/>
    <s v="EMERSON PROCESS MANAGEMENT"/>
    <s v="@pwh recd on 21.10.2016 SEZ No:36367 Opal:7686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TEC SEAL RING,200820880-779-0000,BA-HU"/>
    <n v="0"/>
    <s v="INR"/>
    <n v="1"/>
    <s v="EA"/>
    <m/>
    <n v="220362.8"/>
    <s v="Local"/>
    <s v="IN"/>
    <n v="1"/>
    <s v="9000127595"/>
    <s v="I#SAPS/100/21-22"/>
    <e v="#N/A"/>
    <e v="#N/A"/>
    <s v="4010002429"/>
    <n v="179"/>
    <s v="3300015776"/>
    <s v="SAPS POWER EQUIPMENTS PVT. LTD."/>
    <s v="@CWH Recd on 27.09.2021 SEZ NO:62304 Opal:313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GUIDE BSHG,0400109-960-F73,BA-HU"/>
    <n v="0"/>
    <s v="INR"/>
    <n v="1"/>
    <s v="EA"/>
    <m/>
    <n v="219470.02"/>
    <s v="Local"/>
    <s v="IN"/>
    <n v="1"/>
    <s v="9000127595"/>
    <s v="I#SAPS/100/21-22"/>
    <e v="#N/A"/>
    <e v="#N/A"/>
    <s v="4010002429"/>
    <n v="98"/>
    <s v="3300015776"/>
    <s v="SAPS POWER EQUIPMENTS PVT. LTD."/>
    <s v="@CWH Recd on 27.09.2021 SEZ NO:62304 Opal:313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I IDI"/>
    <s v="ND No planning"/>
    <s v="ZSPR OPaL Spares"/>
    <s v="I01       Insurance Spares"/>
    <s v="1000 OPaL Business Area"/>
    <s v=""/>
    <s v="09.2024"/>
    <x v="0"/>
  </r>
  <r>
    <s v="VLV,SOLEN,HD06344,AEPS30AG#46,TOYOOKI"/>
    <n v="0"/>
    <s v="INR"/>
    <n v="2"/>
    <s v="EA"/>
    <m/>
    <n v="210000"/>
    <s v="Local"/>
    <s v="IN"/>
    <n v="2"/>
    <s v="9000165646"/>
    <s v="I#G-241/22"/>
    <e v="#N/A"/>
    <e v="#N/A"/>
    <s v="4010003393"/>
    <n v="1"/>
    <s v="3300019252"/>
    <s v="OMKAR SUPRANATIONAL PVT. LTD."/>
    <s v="@CWH Recd on 30.11.2022 SEZ No:54379 Opal:939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I IHI"/>
    <s v="ND No planning"/>
    <s v="ZSPR OPaL Spares"/>
    <s v="I01       Insurance Spares"/>
    <s v="1000 OPaL Business Area"/>
    <s v=""/>
    <s v="09.2024"/>
    <x v="0"/>
  </r>
  <r>
    <s v="CAGE,CF8M/ENC HT,32A3251X012,FISH-CO"/>
    <n v="0"/>
    <s v="INR"/>
    <n v="1"/>
    <s v="EA"/>
    <m/>
    <n v="208924.05"/>
    <s v="Local"/>
    <s v="IN"/>
    <n v="1"/>
    <s v="9000030795"/>
    <s v="I#9317003680"/>
    <e v="#N/A"/>
    <e v="#N/A"/>
    <s v="4010000623"/>
    <n v="29"/>
    <s v="3300005247"/>
    <s v="EMERSON PROCESS MANAGEMENT"/>
    <s v="@PWH Recd on 28.03.2018 SEZ No:62265 Opal:126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VLV,SERVO,IGV,G771K202A,MOOG"/>
    <n v="0"/>
    <s v="INR"/>
    <n v="1"/>
    <s v="EA"/>
    <m/>
    <n v="205207.2"/>
    <s v="Local"/>
    <s v="IN"/>
    <n v="1"/>
    <s v="9000107005"/>
    <s v="I#TS-I20-1448"/>
    <e v="#N/A"/>
    <e v="#N/A"/>
    <s v="4010002713"/>
    <n v="218"/>
    <s v="3300014139"/>
    <s v="BHEL-GE Gas Turbine Services Pvt Lt"/>
    <s v="@CWH Recd 30.03.2021 SEZ NO:75193 opal :255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I ICI"/>
    <s v="ND No planning"/>
    <s v="ZSPR OPaL Spares"/>
    <s v="I01       Insurance Spares"/>
    <s v="1000 OPaL Business Area"/>
    <s v=""/>
    <s v="09.2024"/>
    <x v="0"/>
  </r>
  <r>
    <s v="VLV,SERVO,IGV,G771K202A,MOOG"/>
    <n v="0"/>
    <s v="INR"/>
    <n v="1"/>
    <s v="EA"/>
    <m/>
    <n v="205207.2"/>
    <s v="Local"/>
    <s v="IN"/>
    <n v="1"/>
    <s v="9000107005"/>
    <s v="I#TS-I20-1448"/>
    <e v="#N/A"/>
    <e v="#N/A"/>
    <s v="4010002713"/>
    <n v="218"/>
    <s v="3300014139"/>
    <s v="BHEL-GE Gas Turbine Services Pvt Lt"/>
    <s v="@CWH Recd 30.03.2021 SEZ NO:75193 opal :255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I ICI"/>
    <s v="ND No planning"/>
    <s v="ZSPR OPaL Spares"/>
    <s v="I01       Insurance Spares"/>
    <s v="1000 OPaL Business Area"/>
    <s v=""/>
    <s v="09.2024"/>
    <x v="0"/>
  </r>
  <r>
    <s v="VLV,SERVO,LIQ F BYP,G771K203A,MOOG"/>
    <n v="0"/>
    <s v="INR"/>
    <n v="1"/>
    <s v="EA"/>
    <m/>
    <n v="205207.2"/>
    <s v="Local"/>
    <s v="IN"/>
    <n v="1"/>
    <s v="9000107005"/>
    <s v="I#TS-I20-1448"/>
    <e v="#N/A"/>
    <e v="#N/A"/>
    <s v="4010002713"/>
    <n v="214"/>
    <s v="3300014139"/>
    <s v="BHEL-GE Gas Turbine Services Pvt Lt"/>
    <s v="@CWH Recd 30.03.2021 SEZ NO:75193 opal :255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I ICI"/>
    <s v="ND No planning"/>
    <s v="ZSPR OPaL Spares"/>
    <s v="I01       Insurance Spares"/>
    <s v="1000 OPaL Business Area"/>
    <s v=""/>
    <s v="09.2024"/>
    <x v="0"/>
  </r>
  <r>
    <s v="PLUG,VLV,SS316,27A3966X012,FISH-CO"/>
    <n v="0"/>
    <s v="INR"/>
    <n v="1"/>
    <s v="EA"/>
    <m/>
    <n v="197111"/>
    <s v="Local"/>
    <s v="IN"/>
    <n v="1"/>
    <s v="9000005855"/>
    <s v=""/>
    <s v="6315002989"/>
    <d v="2016-02-04T00:00:00"/>
    <s v="4010000146"/>
    <n v="178"/>
    <s v="3300000583"/>
    <s v="EMERSON PROCESS MANAGEMENT"/>
    <s v="@pwh on 15.02.16, SEZ No. 319767, OPaL No. 5301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GEAR BOX,HELI,20RPM,DF108K4112,FLEND-PT"/>
    <n v="0"/>
    <s v="INR"/>
    <n v="1"/>
    <s v="EA"/>
    <m/>
    <n v="195213"/>
    <s v="Local"/>
    <s v="IN"/>
    <n v="1"/>
    <s v="9000105006"/>
    <s v="I#TI/20-21/01654"/>
    <e v="#N/A"/>
    <e v="#N/A"/>
    <s v="4010002401"/>
    <n v="1"/>
    <s v="3300013950"/>
    <s v="RELIABLE TECHNOSALES"/>
    <s v="@CWH Recd on 12.03.2021 SEZ NO:71382 Opal:221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HM IHM"/>
    <s v="ND No planning"/>
    <s v="ZSPR OPaL Spares"/>
    <s v="I01       Insurance Spares"/>
    <s v="1000 OPaL Business Area"/>
    <s v=""/>
    <s v="09.2024"/>
    <x v="0"/>
  </r>
  <r>
    <s v="YOKE,16/1,F/NG 32/25-3,BHEL"/>
    <n v="0"/>
    <s v="INR"/>
    <n v="1"/>
    <s v="EA"/>
    <m/>
    <n v="185496.78"/>
    <s v="Local"/>
    <s v="IN"/>
    <n v="1"/>
    <s v="9000013867"/>
    <s v=""/>
    <s v="4842"/>
    <d v="2017-03-28T00:00:00"/>
    <s v="4010000324"/>
    <n v="309"/>
    <s v="3300002003"/>
    <s v="Bharat Heavy Electricals Ltd."/>
    <s v="@PWH Recd on 10.04.2017 SEZ No:1525 Opal:8190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SEAT RING,R30006,10A3535X042,FISH-CO"/>
    <n v="0"/>
    <s v="INR"/>
    <n v="1"/>
    <s v="EA"/>
    <m/>
    <n v="184107"/>
    <s v="Local"/>
    <s v="IN"/>
    <n v="1"/>
    <s v="9000005855"/>
    <s v=""/>
    <s v="6315002989"/>
    <d v="2016-02-04T00:00:00"/>
    <s v="4010000146"/>
    <n v="185"/>
    <s v="3300000583"/>
    <s v="EMERSON PROCESS MANAGEMENT"/>
    <s v="@pwh on 15.02.16, SEZ No. 319767, OPaL No. 5301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SEAT RING,R30006,23A5820X012,FISH-CO"/>
    <n v="0"/>
    <s v="INR"/>
    <n v="1"/>
    <s v="EA"/>
    <m/>
    <n v="165110"/>
    <s v="Local"/>
    <s v="IN"/>
    <n v="1"/>
    <s v="9000005485"/>
    <s v=""/>
    <s v="6315002660"/>
    <d v="2015-12-30T00:00:00"/>
    <s v="4010000146"/>
    <n v="209"/>
    <s v="3300000533"/>
    <s v="EMERSON PROCESS MANAGEMENT"/>
    <s v="@pwh on 13.01.16, SEZ No. 314351, OPaL No.51721,2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DI IDI"/>
    <s v="ND No planning"/>
    <s v="ZSPR OPaL Spares"/>
    <s v="I01       Insurance Spares"/>
    <s v="1000 OPaL Business Area"/>
    <s v=""/>
    <s v="09.2024"/>
    <x v="0"/>
  </r>
  <r>
    <s v="IEGT UNIT,F/3DAFP365,23MVA,TMEIC"/>
    <n v="0"/>
    <s v="INR"/>
    <n v="3"/>
    <s v="ST"/>
    <m/>
    <n v="163625.34"/>
    <s v="Local"/>
    <s v="IN"/>
    <n v="3"/>
    <s v="9000124652"/>
    <s v="I#1021000113"/>
    <e v="#N/A"/>
    <e v="#N/A"/>
    <s v="4080000453"/>
    <n v="1"/>
    <s v="3300015762"/>
    <s v="TMEIC Industrial Systems India"/>
    <s v="@CWH Recd on 25.09.2021SEZ NO:61940OPAL:3096"/>
    <s v="Local/ Import/ PO rate_ NEW5"/>
    <s v="New Line Items Addition_Pending Documents_Valuation Zero_ seems capitalization cases"/>
    <m/>
    <s v="Not Available"/>
    <e v="#N/A"/>
    <n v="0"/>
    <n v="0"/>
    <s v="ST"/>
    <s v="Stores &amp; spares"/>
    <s v="2000 ONGC Petro additions Ltd."/>
    <s v="2000CHI1                       Chem store Cap"/>
    <s v="IHE IHE"/>
    <s v="ND No planning"/>
    <s v="ZSPR OPaL Spares"/>
    <s v="I01       Insurance Spares"/>
    <s v="1000 OPaL Business Area"/>
    <s v=""/>
    <s v="09.2024"/>
    <x v="0"/>
  </r>
  <r>
    <s v="CONE,VLV,3,F/NG 32/25-3,BHEL"/>
    <n v="0"/>
    <s v="INR"/>
    <n v="1"/>
    <s v="EA"/>
    <m/>
    <n v="121637.88"/>
    <s v="Local"/>
    <s v="IN"/>
    <n v="1"/>
    <s v="9000013773"/>
    <s v=""/>
    <s v="5336"/>
    <d v="2017-03-31T00:00:00"/>
    <s v="4010000324"/>
    <n v="344"/>
    <s v="3300002338"/>
    <s v="Bharat Heavy Electricals Ltd."/>
    <s v="@PWH Recd on 16.05.2017 SEZ No:7561 Opal:825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KATALCO 92-1G_HGU,2KG/L"/>
    <n v="0"/>
    <s v="INR"/>
    <n v="0.34100000000000003"/>
    <s v="MT"/>
    <m/>
    <n v="121125"/>
    <s v="Local"/>
    <s v="IN"/>
    <n v="0.34100000000000003"/>
    <s v="9000059159"/>
    <s v="31067"/>
    <e v="#N/A"/>
    <e v="#N/A"/>
    <s v="4010001745"/>
    <n v="4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KATALCO 92-1B_HGU,2KG/L"/>
    <n v="0"/>
    <s v="INR"/>
    <n v="0.46100000000000002"/>
    <s v="MT"/>
    <m/>
    <n v="121125"/>
    <s v="Local"/>
    <s v="IN"/>
    <n v="0.46100000000000002"/>
    <s v="9000059159"/>
    <s v="31067"/>
    <e v="#N/A"/>
    <e v="#N/A"/>
    <s v="4010001745"/>
    <n v="6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CONE,VLV,HY101941130030541035,BHEL"/>
    <n v="0"/>
    <s v="INR"/>
    <n v="1"/>
    <s v="EA"/>
    <m/>
    <n v="120828.54"/>
    <s v="Local"/>
    <s v="IN"/>
    <n v="1"/>
    <s v="9000013867"/>
    <s v=""/>
    <s v="4842"/>
    <d v="2017-03-28T00:00:00"/>
    <s v="4010000324"/>
    <n v="266"/>
    <s v="3300002003"/>
    <s v="Bharat Heavy Electricals Ltd."/>
    <s v="@PWH Recd on 10.04.2017 SEZ No:1525 Opal:8190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ONE I,VLV,HY101941130030541037,BHEL"/>
    <n v="0"/>
    <s v="INR"/>
    <n v="1"/>
    <s v="EA"/>
    <m/>
    <n v="120828.54"/>
    <s v="Local"/>
    <s v="IN"/>
    <n v="1"/>
    <s v="9000013867"/>
    <s v=""/>
    <s v="4842"/>
    <d v="2017-03-28T00:00:00"/>
    <s v="4010000324"/>
    <n v="267"/>
    <s v="3300002003"/>
    <s v="Bharat Heavy Electricals Ltd."/>
    <s v="@PWH Recd on 10.04.2017 SEZ No:1525 Opal:8190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ONE V,VLV,HY101941130030541039,BHEL"/>
    <n v="0"/>
    <s v="INR"/>
    <n v="1"/>
    <s v="EA"/>
    <m/>
    <n v="120828.54"/>
    <s v="Local"/>
    <s v="IN"/>
    <n v="1"/>
    <s v="9000013773"/>
    <s v=""/>
    <s v="5336"/>
    <d v="2017-03-31T00:00:00"/>
    <s v="4010000324"/>
    <n v="268"/>
    <s v="3300002338"/>
    <s v="Bharat Heavy Electricals Ltd."/>
    <s v="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ONE II,VLV,HY101941130030541041,BHEL"/>
    <n v="0"/>
    <s v="INR"/>
    <n v="1"/>
    <s v="EA"/>
    <m/>
    <n v="120828.54"/>
    <s v="Local"/>
    <s v="IN"/>
    <n v="1"/>
    <s v="9000013867"/>
    <s v=""/>
    <s v="4842"/>
    <d v="2017-03-28T00:00:00"/>
    <s v="4010000324"/>
    <n v="269"/>
    <s v="3300002003"/>
    <s v="Bharat Heavy Electricals Ltd."/>
    <s v="@PWH Recd on 10.04.2017 SEZ No:1525 Opal:8190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ONE IV,VLV,HY101941130030541043,BHEL"/>
    <n v="0"/>
    <s v="INR"/>
    <n v="1"/>
    <s v="EA"/>
    <m/>
    <n v="120828.54"/>
    <s v="Local"/>
    <s v="IN"/>
    <n v="1"/>
    <s v="9000013773"/>
    <s v=""/>
    <s v="5336"/>
    <d v="2017-03-31T00:00:00"/>
    <s v="4010000324"/>
    <n v="270"/>
    <s v="3300002338"/>
    <s v="Bharat Heavy Electricals Ltd."/>
    <s v="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PUMP,HYDR BARE,HPG-3E,TUSHACO"/>
    <n v="0"/>
    <s v="INR"/>
    <n v="1"/>
    <s v="EA"/>
    <m/>
    <n v="110964.19"/>
    <s v="Local"/>
    <s v="IN"/>
    <n v="1"/>
    <s v="9000029691"/>
    <s v="PS-051"/>
    <e v="#N/A"/>
    <e v="#N/A"/>
    <s v="4010000821"/>
    <n v="6"/>
    <s v="3300005073"/>
    <s v="Parikh Sales"/>
    <s v="@ CWH REC.14.05.2018 OPAL:1871 SEZ:189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CPM CPM"/>
    <s v="ND No planning"/>
    <s v="ZSPR OPaL Spares"/>
    <s v="P04       Mechanical spares"/>
    <s v="1000 OPaL Business Area"/>
    <s v=""/>
    <s v="09.2024"/>
    <x v="0"/>
  </r>
  <r>
    <s v="KATALCO 92-2B_HGU,1.374KG/L"/>
    <n v="0"/>
    <s v="INR"/>
    <n v="0.247"/>
    <s v="MT"/>
    <m/>
    <n v="103444.55"/>
    <s v="Local"/>
    <s v="IN"/>
    <n v="0.247"/>
    <s v="9000059159"/>
    <s v="31067"/>
    <e v="#N/A"/>
    <e v="#N/A"/>
    <s v="4010001745"/>
    <n v="2"/>
    <s v="3300009704"/>
    <s v="Johnson Matthey"/>
    <s v="@ CWH REC.01.10.19 SEZ:371360PL:2812776D:30.09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JOUR BRG ASSY,E9830323-31,ELLIOTT"/>
    <n v="0"/>
    <s v="INR"/>
    <n v="1"/>
    <s v="EA"/>
    <m/>
    <n v="97428"/>
    <s v="Import"/>
    <s v="SG"/>
    <n v="1"/>
    <s v="9000049159"/>
    <s v="I#18A771S"/>
    <e v="#N/A"/>
    <e v="#N/A"/>
    <s v="4050000193"/>
    <n v="60"/>
    <s v="3300008367"/>
    <s v="Elliot Ebara Singapore PTE. Ltd."/>
    <s v="@CWH Recd on 18.04.2019 SEZ No:3346 Opal:8182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JOUR BRG ASSY,E9830323-31,ELLIOTT"/>
    <n v="0"/>
    <s v="INR"/>
    <n v="1"/>
    <s v="EA"/>
    <m/>
    <n v="97428"/>
    <s v="Import"/>
    <s v="SG"/>
    <n v="1"/>
    <s v="9000049159"/>
    <s v="I#18A771S"/>
    <e v="#N/A"/>
    <e v="#N/A"/>
    <s v="4050000193"/>
    <n v="60"/>
    <s v="3300008367"/>
    <s v="Elliot Ebara Singapore PTE. Ltd."/>
    <s v="@CWH Recd on 18.04.2019 SEZ No:3346 Opal:8182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DFM DFM"/>
    <s v="ND No planning"/>
    <s v="ZSPR OPaL Spares"/>
    <s v="P04       Mechanical spares"/>
    <s v="1000 OPaL Business Area"/>
    <s v=""/>
    <s v="09.2024"/>
    <x v="0"/>
  </r>
  <r>
    <s v="JOUR BRG PAD,Cu-AL,E8646442-31,ELLIOTT"/>
    <n v="0"/>
    <s v="INR"/>
    <n v="1"/>
    <s v="EA"/>
    <m/>
    <n v="97428"/>
    <s v="Import"/>
    <s v="SG"/>
    <n v="1"/>
    <s v="9000045320"/>
    <s v="I#18A771F"/>
    <e v="#N/A"/>
    <e v="#N/A"/>
    <s v="4050000193"/>
    <n v="80"/>
    <s v="3300007753"/>
    <s v="Elliot Ebara Singapore PTE. Ltd."/>
    <s v="@cWH Recd on 09.02.2019 SEZ No:60602 Opal:14246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CROSS FIRE TUBE,INR,35108041,BHEL-GT"/>
    <n v="0"/>
    <s v="INR"/>
    <n v="15"/>
    <s v="EA"/>
    <m/>
    <n v="61805"/>
    <s v="Local"/>
    <s v="IN"/>
    <n v="15"/>
    <s v="9000107005"/>
    <s v="I#TS-I20-1448"/>
    <e v="#N/A"/>
    <e v="#N/A"/>
    <s v="4010002713"/>
    <n v="40"/>
    <s v="3300014139"/>
    <s v="BHEL-GE Gas Turbine Services Pvt Lt"/>
    <s v="@CWH Recd 30.03.2021 SEZ NO:75193 opal :255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M ICM"/>
    <s v="ND No planning"/>
    <s v="ZSPR OPaL Spares"/>
    <s v="I01       Insurance Spares"/>
    <s v="1000 OPaL Business Area"/>
    <s v=""/>
    <s v="09.2024"/>
    <x v="0"/>
  </r>
  <r>
    <s v="DRV SIDE STUB END,COEK-ENG"/>
    <n v="0"/>
    <s v="INR"/>
    <n v="1"/>
    <s v="EA"/>
    <m/>
    <n v="55968"/>
    <s v="Import"/>
    <s v="BE"/>
    <n v="1"/>
    <s v="9000085627"/>
    <s v="I#20-0180"/>
    <e v="#N/A"/>
    <e v="#N/A"/>
    <s v="4090000015"/>
    <n v="1"/>
    <s v="3300012064"/>
    <s v="COEK Engineering N.V."/>
    <s v="@CWH Recd on 26.08.2020 SEZ NO:26787 Opal:606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"/>
    <s v="ND No planning"/>
    <s v="ZSPR OPaL Spares"/>
    <s v="P04       Mechanical spares"/>
    <s v="1000 OPaL Business Area"/>
    <s v=""/>
    <s v="09.2024"/>
    <x v="0"/>
  </r>
  <r>
    <s v="PLT,SEALING,J20841898,THJANSEN"/>
    <n v="0"/>
    <s v="INR"/>
    <n v="2"/>
    <s v="EA"/>
    <m/>
    <n v="53682"/>
    <s v="Import"/>
    <s v="DE"/>
    <n v="2"/>
    <s v="9000057407"/>
    <s v=""/>
    <s v="19800104"/>
    <d v="2019-07-26T00:00:00"/>
    <s v="4050000197"/>
    <n v="60"/>
    <s v="3300009468"/>
    <s v="Th. Jansen-Armaturen GmbH"/>
    <s v="INV-19800104 I/W NO.SEZ 25370OPAL8211684 06.08.20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DFM DFM"/>
    <s v="ND No planning"/>
    <s v="ZSPR OPaL Spares"/>
    <s v="P04       Mechanical spares"/>
    <s v="1000 OPaL Business Area"/>
    <s v=""/>
    <s v="09.2024"/>
    <x v="0"/>
  </r>
  <r>
    <s v="CLUTCH,CW,CEUS-8M SS CW,MARLAND"/>
    <n v="0"/>
    <s v="INR"/>
    <n v="1"/>
    <s v="EA"/>
    <m/>
    <n v="50880.05"/>
    <s v="Import"/>
    <s v="US"/>
    <n v="1"/>
    <s v="9000008663"/>
    <s v=""/>
    <s v="100001537"/>
    <d v="2016-05-25T00:00:00"/>
    <s v="4050000005"/>
    <n v="10"/>
    <s v="3300001086"/>
    <s v="SIMPEX ENGINEERING INC"/>
    <s v="@PWH RECD ON 25.08.2016 SEZ NO:2760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2 HYDROGENATION CATALYST_DFCU"/>
    <n v="0"/>
    <s v="INR"/>
    <n v="1.7789999999999899"/>
    <s v="MT"/>
    <m/>
    <n v="48000"/>
    <s v="Import"/>
    <s v="US"/>
    <n v="1.7789999999999899"/>
    <s v="9000063957"/>
    <s v="88004303"/>
    <e v="#N/A"/>
    <e v="#N/A"/>
    <s v="4040000120"/>
    <n v="1"/>
    <s v="3300009471"/>
    <s v="Shell Catalysts &amp; Technologies Amer"/>
    <s v="CWH REC.16.08.19 SEZ:274210PL:8211833D:16.08.19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"/>
    <s v="ND No planning"/>
    <s v="ZSTO OPaL Stores &amp; Consumable"/>
    <s v="I01       Insurance Spares"/>
    <s v="1000 OPaL Business Area"/>
    <s v=""/>
    <s v="09.2024"/>
    <x v="0"/>
  </r>
  <r>
    <s v="ALUMINA BALL,6MM,BASF"/>
    <n v="0"/>
    <s v="INR"/>
    <n v="0.28000000000000003"/>
    <s v="FT3"/>
    <m/>
    <n v="40194.300000000003"/>
    <s v="Local"/>
    <s v="IN"/>
    <n v="0.28000000000000003"/>
    <s v="9000147569"/>
    <s v="OS2712205105"/>
    <e v="#N/A"/>
    <e v="#N/A"/>
    <s v="4040000391"/>
    <n v="2"/>
    <s v="3300017934"/>
    <s v="BASF INDIA LIMITED"/>
    <s v="@REC 11.05.2022 OPAL:4043 SEZ:10527 DT: 11.05.2022"/>
    <s v="Local/ Import/ PO rate_ NEW5"/>
    <s v="New Line Items Addition_Pending Documents_Valuation Zero_ seems capitalization cases"/>
    <m/>
    <s v="Not Available"/>
    <e v="#N/A"/>
    <n v="0"/>
    <n v="0"/>
    <s v="FT3"/>
    <s v="Stores &amp; spares"/>
    <s v="2000 ONGC Petro additions Ltd."/>
    <s v="2000PEI1                       PE store Cap"/>
    <s v=""/>
    <s v="ND No planning"/>
    <s v="ZROH OPaL Raw Material"/>
    <s v="R01       Raw Material"/>
    <s v="1000 OPaL Business Area"/>
    <s v=""/>
    <s v="09.2024"/>
    <x v="0"/>
  </r>
  <r>
    <s v="ALUMINA BALL,13MM,BASF"/>
    <n v="0"/>
    <s v="INR"/>
    <n v="0.22"/>
    <s v="FT3"/>
    <m/>
    <n v="39286"/>
    <s v="Local"/>
    <s v="IN"/>
    <n v="0.22"/>
    <s v="9000147569"/>
    <s v="OS2712205105"/>
    <e v="#N/A"/>
    <e v="#N/A"/>
    <s v="4040000391"/>
    <n v="3"/>
    <s v="3300017934"/>
    <s v="BASF INDIA LIMITED"/>
    <s v="@REC 11.05.2022 OPAL:4043 SEZ:10527 DT: 11.05.2022"/>
    <s v="Local/ Import/ PO rate_ NEW5"/>
    <s v="New Line Items Addition_Pending Documents_Valuation Zero_ seems capitalization cases"/>
    <m/>
    <s v="Not Available"/>
    <e v="#N/A"/>
    <n v="0"/>
    <n v="0"/>
    <s v="FT3"/>
    <s v="Stores &amp; spares"/>
    <s v="2000 ONGC Petro additions Ltd."/>
    <s v="2000PEI1                       PE store Cap"/>
    <s v=""/>
    <s v="ND No planning"/>
    <s v="ZROH OPaL Raw Material"/>
    <s v="R01       Raw Material"/>
    <s v="1000 OPaL Business Area"/>
    <s v=""/>
    <s v="09.2024"/>
    <x v="0"/>
  </r>
  <r>
    <s v="DRV HD,64291-E,ROTEXSCR"/>
    <n v="0"/>
    <s v="INR"/>
    <n v="1"/>
    <s v="EA"/>
    <m/>
    <n v="38203.89"/>
    <s v="Import"/>
    <s v="US"/>
    <n v="1"/>
    <s v="9000113694"/>
    <s v="I#SO00197741"/>
    <e v="#N/A"/>
    <e v="#N/A"/>
    <s v="4050000372"/>
    <n v="20"/>
    <s v="3300014718"/>
    <s v="Rotex Global, LLC"/>
    <s v="@CWH Recd on 05.06.2021 SEZ NO:13965 Opal:353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MDL,POWER,IGBT,1000082410,NIDEC"/>
    <n v="0"/>
    <s v="INR"/>
    <n v="3"/>
    <s v="EA"/>
    <m/>
    <n v="38136.839999999997"/>
    <s v="Import"/>
    <s v="IT"/>
    <n v="3"/>
    <s v="9000031365"/>
    <s v="7068019"/>
    <e v="#N/A"/>
    <e v="#N/A"/>
    <s v="4050000078"/>
    <n v="66"/>
    <s v="3300005356"/>
    <s v="Nidec ASI S.p.A"/>
    <s v="@ CWH REC.05.05.2018 SEZ:1410OPAL:1838 D:05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E IEE"/>
    <s v="ND No planning"/>
    <s v="ZSPR OPaL Spares"/>
    <s v="I01       Insurance Spares"/>
    <s v="1000 OPaL Business Area"/>
    <s v=""/>
    <s v="09.2024"/>
    <x v="0"/>
  </r>
  <r>
    <s v="ALUMINA BALL,25MM,BASF"/>
    <n v="0"/>
    <s v="INR"/>
    <n v="0.19"/>
    <s v="FT3"/>
    <m/>
    <n v="37500"/>
    <s v="Local"/>
    <s v="IN"/>
    <n v="0.19"/>
    <s v="9000147569"/>
    <s v="OS2712205105"/>
    <e v="#N/A"/>
    <e v="#N/A"/>
    <s v="4040000391"/>
    <n v="4"/>
    <s v="3300017934"/>
    <s v="BASF INDIA LIMITED"/>
    <s v="@REC 11.05.2022 OPAL:4043 SEZ:10527 DT: 11.05.2022"/>
    <s v="Local/ Import/ PO rate_ NEW5"/>
    <s v="New Line Items Addition_Pending Documents_Valuation Zero_ seems capitalization cases"/>
    <m/>
    <s v="Not Available"/>
    <e v="#N/A"/>
    <n v="0"/>
    <n v="0"/>
    <s v="FT3"/>
    <s v="Stores &amp; spares"/>
    <s v="2000 ONGC Petro additions Ltd."/>
    <s v="2000PEI1                       PE store Cap"/>
    <s v=""/>
    <s v="ND No planning"/>
    <s v="ZROH OPaL Raw Material"/>
    <s v="R01       Raw Material"/>
    <s v="1000 OPaL Business Area"/>
    <s v=""/>
    <s v="09.2024"/>
    <x v="0"/>
  </r>
  <r>
    <s v="MDL,POWER IGBT,1000091322,NIDEC"/>
    <n v="0"/>
    <s v="INR"/>
    <n v="1"/>
    <s v="EA"/>
    <m/>
    <n v="34210.04"/>
    <s v="Import"/>
    <s v="IT"/>
    <n v="1"/>
    <s v="9000031365"/>
    <s v="7068019"/>
    <e v="#N/A"/>
    <e v="#N/A"/>
    <s v="4050000078"/>
    <n v="91"/>
    <s v="3300005356"/>
    <s v="Nidec ASI S.p.A"/>
    <s v="@ CWH REC.05.05.2018 SEZ:1410OPAL:1838 D:05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E IEE"/>
    <s v="ND No planning"/>
    <s v="ZSPR OPaL Spares"/>
    <s v="I01       Insurance Spares"/>
    <s v="1000 OPaL Business Area"/>
    <s v=""/>
    <s v="09.2024"/>
    <x v="0"/>
  </r>
  <r>
    <s v="VLV,CHECK,8IN,CL2500,SSV10,SCHR-VLV"/>
    <n v="0"/>
    <s v="INR"/>
    <n v="1"/>
    <s v="EA"/>
    <m/>
    <n v="31139.759999999998"/>
    <s v="Import"/>
    <s v="DE"/>
    <n v="1"/>
    <s v="9000031892"/>
    <s v=""/>
    <s v="41900"/>
    <d v="2018-04-06T00:00:00"/>
    <s v="4050000086"/>
    <n v="1"/>
    <s v="3300005444"/>
    <s v="Schroeder Valves GmbH &amp; Co.KG"/>
    <s v="@CWH Recd on 26.06.2018 SEZ No:14390 Opal:2679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M IDM"/>
    <s v="ND No planning"/>
    <s v="ZSPR OPaL Spares"/>
    <s v="I01       Insurance Spares"/>
    <s v="1000 OPaL Business Area"/>
    <s v=""/>
    <s v="09.2024"/>
    <x v="0"/>
  </r>
  <r>
    <s v="COMPR CORE,TURBO,0806993G16,ATLAS-CO"/>
    <n v="0"/>
    <s v="INR"/>
    <n v="1"/>
    <s v="EA"/>
    <m/>
    <n v="30999.15"/>
    <s v="Import"/>
    <s v="US"/>
    <n v="1"/>
    <s v="9000019104"/>
    <s v=""/>
    <s v="90012952"/>
    <d v="2017-08-16T00:00:00"/>
    <s v="4050000050"/>
    <n v="1"/>
    <s v="3300003348"/>
    <s v="Atlas Copco Comptec LLC"/>
    <s v="@PWH Recd on 27.10.2017 SEZ No:33830 Opal:8473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MEMBRANE MDL STG-2,002,BORSIG"/>
    <n v="0"/>
    <s v="INR"/>
    <n v="1"/>
    <s v="EA"/>
    <m/>
    <n v="30555"/>
    <s v="Import"/>
    <s v="DE"/>
    <n v="1"/>
    <s v="9000041839"/>
    <s v="I#2018-144"/>
    <e v="#N/A"/>
    <e v="#N/A"/>
    <s v="4050000179"/>
    <n v="3"/>
    <s v="3300007083"/>
    <s v="BORSIG Membrane Technology GmbH"/>
    <s v="@CWH Recd on 30.11.2018 SEZ No:45839 Opal:910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PM IPM"/>
    <s v="ND No planning"/>
    <s v="ZSPR OPaL Spares"/>
    <s v="I01       Insurance Spares"/>
    <s v="1000 OPaL Business Area"/>
    <s v=""/>
    <s v="09.2024"/>
    <x v="0"/>
  </r>
  <r>
    <s v="CLUTCH,CW,CEUS-1M SS CW,MARLAND"/>
    <n v="0"/>
    <s v="INR"/>
    <n v="1"/>
    <s v="EA"/>
    <m/>
    <n v="26457.66"/>
    <s v="Import"/>
    <s v="US"/>
    <n v="1"/>
    <s v="9000008663"/>
    <s v=""/>
    <s v="100001537"/>
    <d v="2016-05-25T00:00:00"/>
    <s v="4050000005"/>
    <n v="17"/>
    <s v="3300001086"/>
    <s v="SIMPEX ENGINEERING INC"/>
    <s v="@PWH RECD ON 25.08.2016 SEZ NO:2760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CLUTCH,CCW,CEUS-1M SS CCW,MARLAND"/>
    <n v="0"/>
    <s v="INR"/>
    <n v="1"/>
    <s v="EA"/>
    <m/>
    <n v="26457.66"/>
    <s v="Import"/>
    <s v="US"/>
    <n v="1"/>
    <s v="9000008663"/>
    <s v=""/>
    <s v="100001537"/>
    <d v="2016-05-25T00:00:00"/>
    <s v="4050000005"/>
    <n v="18"/>
    <s v="3300001086"/>
    <s v="SIMPEX ENGINEERING INC"/>
    <s v="@PWH RECD ON 25.08.2016 SEZ NO:2760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CM ICM"/>
    <s v="ND No planning"/>
    <s v="ZSPR OPaL Spares"/>
    <s v="I01       Insurance Spares"/>
    <s v="1000 OPaL Business Area"/>
    <s v=""/>
    <s v="09.2024"/>
    <x v="0"/>
  </r>
  <r>
    <s v="MDL,PWR,IGBT,1000155202,NIDEC"/>
    <n v="0"/>
    <s v="INR"/>
    <n v="2"/>
    <s v="EA"/>
    <m/>
    <n v="24958.32"/>
    <s v="Import"/>
    <s v="IT"/>
    <n v="2"/>
    <s v="9000031365"/>
    <s v="7068019"/>
    <e v="#N/A"/>
    <e v="#N/A"/>
    <s v="4050000078"/>
    <n v="101"/>
    <s v="3300005356"/>
    <s v="Nidec ASI S.p.A"/>
    <s v="@ CWH REC.05.05.2018 SEZ:1410OPAL:1838 D:05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E IEE"/>
    <s v="ND No planning"/>
    <s v="ZSPR OPaL Spares"/>
    <s v="I01       Insurance Spares"/>
    <s v="1000 OPaL Business Area"/>
    <s v=""/>
    <s v="09.2024"/>
    <x v="0"/>
  </r>
  <r>
    <s v="GEAR BOX,DBL REDUCTION,N.SAOD237,SHANTHI"/>
    <n v="0"/>
    <s v="INR"/>
    <n v="1"/>
    <s v="EA"/>
    <m/>
    <n v="24563"/>
    <s v="Local"/>
    <s v="IN"/>
    <n v="1"/>
    <s v="9000049761"/>
    <s v="I#17180305646"/>
    <e v="#N/A"/>
    <e v="#N/A"/>
    <s v="4010000666"/>
    <n v="2"/>
    <s v="3300004975"/>
    <s v="SHANTHI GEARS LIMITED"/>
    <s v="@CWH Recd on 04.05.2018 SEZ No:1201 Opal:181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CM ICM"/>
    <s v="ND No planning"/>
    <s v="ZSPR OPaL Spares"/>
    <s v="I01       Insurance Spares"/>
    <s v="1000 OPaL Business Area"/>
    <s v=""/>
    <s v="09.2024"/>
    <x v="0"/>
  </r>
  <r>
    <s v="IMPLR ASSY,801-000065,VKT"/>
    <n v="0"/>
    <s v="INR"/>
    <n v="1"/>
    <s v="EA"/>
    <m/>
    <n v="20566.37"/>
    <s v="Import"/>
    <s v="NL"/>
    <n v="1"/>
    <s v="9000110919"/>
    <s v="I#PF21.0112"/>
    <e v="#N/A"/>
    <e v="#N/A"/>
    <s v="4050000371"/>
    <n v="5"/>
    <s v="3300014476"/>
    <s v="SiccaDania/VTK B.V."/>
    <s v="@CWH Recd on 12.05.2021 SEZ NO:8752 Opal:3161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EM IEM"/>
    <s v="ND No planning"/>
    <s v="ZSPR OPaL Spares"/>
    <s v="I01       Insurance Spares"/>
    <s v="1000 OPaL Business Area"/>
    <s v=""/>
    <s v="09.2024"/>
    <x v="0"/>
  </r>
  <r>
    <s v="THYRISTOR,MDL,1000134320,NIDEC"/>
    <n v="0"/>
    <s v="INR"/>
    <n v="1"/>
    <s v="EA"/>
    <m/>
    <n v="20232.7"/>
    <s v="Import"/>
    <s v="IT"/>
    <n v="1"/>
    <s v="9000031365"/>
    <s v="7068019"/>
    <e v="#N/A"/>
    <e v="#N/A"/>
    <s v="4050000078"/>
    <n v="122"/>
    <s v="3300005356"/>
    <s v="Nidec ASI S.p.A"/>
    <s v="@ CWH REC.05.05.2018 SEZ:1410OPAL:1838 D:05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E IPE"/>
    <s v="ND No planning"/>
    <s v="ZSPR OPaL Spares"/>
    <s v="I01       Insurance Spares"/>
    <s v="1000 OPaL Business Area"/>
    <s v=""/>
    <s v="09.2024"/>
    <x v="0"/>
  </r>
  <r>
    <s v="RECTIFIER,MDL,1000125293,NIDEC"/>
    <n v="0"/>
    <s v="INR"/>
    <n v="2"/>
    <s v="EA"/>
    <m/>
    <n v="14837.61"/>
    <s v="Import"/>
    <s v="IT"/>
    <n v="2"/>
    <s v="9000031365"/>
    <s v="7068019"/>
    <e v="#N/A"/>
    <e v="#N/A"/>
    <s v="4050000078"/>
    <n v="94"/>
    <s v="3300005356"/>
    <s v="Nidec ASI S.p.A"/>
    <s v="@ CWH REC.05.05.2018 SEZ:1410OPAL:1838 D:05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E IEE"/>
    <s v="ND No planning"/>
    <s v="ZSPR OPaL Spares"/>
    <s v="I01       Insurance Spares"/>
    <s v="1000 OPaL Business Area"/>
    <s v=""/>
    <s v="09.2024"/>
    <x v="0"/>
  </r>
  <r>
    <s v="RECTIFIER,MDL,1000125292,NIDEC"/>
    <n v="0"/>
    <s v="INR"/>
    <n v="1"/>
    <s v="EA"/>
    <m/>
    <n v="14702.7"/>
    <s v="Import"/>
    <s v="IT"/>
    <n v="1"/>
    <s v="9000031365"/>
    <s v="7068019"/>
    <e v="#N/A"/>
    <e v="#N/A"/>
    <s v="4050000078"/>
    <n v="93"/>
    <s v="3300005356"/>
    <s v="Nidec ASI S.p.A"/>
    <s v="@ CWH REC.05.05.2018 SEZ:1410OPAL:1838 D:05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EE IEE"/>
    <s v="ND No planning"/>
    <s v="ZSPR OPaL Spares"/>
    <s v="I01       Insurance Spares"/>
    <s v="1000 OPaL Business Area"/>
    <s v=""/>
    <s v="09.2024"/>
    <x v="0"/>
  </r>
  <r>
    <s v="MDL,PWR,165TO545VDC,0C0083,GUTOR"/>
    <n v="0"/>
    <s v="INR"/>
    <n v="2"/>
    <s v="EA"/>
    <m/>
    <n v="10153.799999999999"/>
    <s v="Import"/>
    <s v="MY"/>
    <n v="2"/>
    <s v="9000111295"/>
    <s v="I#99019855"/>
    <e v="#N/A"/>
    <e v="#N/A"/>
    <s v="4050000369"/>
    <n v="9"/>
    <s v="3300014518"/>
    <s v="GUTOR Electronic Asia Pacific Sdn B"/>
    <s v="@CWH Recd on 14.05.2021 SEZ NO:92478 Opal:319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E IDE"/>
    <s v="ND No planning"/>
    <s v="ZSPR OPaL Spares"/>
    <s v="I01       Insurance Spares"/>
    <s v="1000 OPaL Business Area"/>
    <s v=""/>
    <s v="09.2024"/>
    <x v="0"/>
  </r>
  <r>
    <s v="MDL,PWR,24TO300VDC,0C0920,GUTOR"/>
    <n v="0"/>
    <s v="INR"/>
    <n v="2"/>
    <s v="EA"/>
    <m/>
    <n v="8026.2"/>
    <s v="Import"/>
    <s v="MY"/>
    <n v="2"/>
    <s v="9000111295"/>
    <s v="I#99019855"/>
    <e v="#N/A"/>
    <e v="#N/A"/>
    <s v="4050000369"/>
    <n v="6"/>
    <s v="3300014518"/>
    <s v="GUTOR Electronic Asia Pacific Sdn B"/>
    <s v="@CWH Recd on 14.05.2021 SEZ NO:92478 Opal:319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E IDE"/>
    <s v="ND No planning"/>
    <s v="ZSPR OPaL Spares"/>
    <s v="I01       Insurance Spares"/>
    <s v="1000 OPaL Business Area"/>
    <s v=""/>
    <s v="09.2024"/>
    <x v="0"/>
  </r>
  <r>
    <s v="LMS200(MOLSEIVES)HGU,0.670KG/L"/>
    <n v="0"/>
    <s v="INR"/>
    <n v="4.3840000000000003"/>
    <s v="MT"/>
    <m/>
    <n v="7419.56"/>
    <s v="Import"/>
    <s v="US"/>
    <n v="4.3840000000000003"/>
    <s v="9000091897"/>
    <s v="V049053100"/>
    <e v="#N/A"/>
    <e v="#N/A"/>
    <s v="4050000305"/>
    <n v="1"/>
    <s v="3300011943"/>
    <s v="Hydro-chem"/>
    <s v="@REC 20.07.2020 OPAL:5059 SEZ:18635 DT:20.07.2020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UTO UTO"/>
    <s v="ND No planning"/>
    <s v="ZSTO OPaL Stores &amp; Consumable"/>
    <s v="S01       Chemical"/>
    <s v="1000 OPaL Business Area"/>
    <s v=""/>
    <s v="09.2024"/>
    <x v="2"/>
  </r>
  <r>
    <s v="MDL,PWR,24TO300VDC,0C0919,GUTOR"/>
    <n v="0"/>
    <s v="INR"/>
    <n v="2"/>
    <s v="EA"/>
    <m/>
    <n v="6644.7"/>
    <s v="Import"/>
    <s v="MY"/>
    <n v="2"/>
    <s v="9000111295"/>
    <s v="I#99019855"/>
    <e v="#N/A"/>
    <e v="#N/A"/>
    <s v="4050000369"/>
    <n v="7"/>
    <s v="3300014518"/>
    <s v="GUTOR Electronic Asia Pacific Sdn B"/>
    <s v="@CWH Recd on 14.05.2021 SEZ NO:92478 Opal:3192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DE IDE"/>
    <s v="ND No planning"/>
    <s v="ZSPR OPaL Spares"/>
    <s v="I01       Insurance Spares"/>
    <s v="1000 OPaL Business Area"/>
    <s v=""/>
    <s v="09.2024"/>
    <x v="0"/>
  </r>
  <r>
    <s v="ACTR,VLV,100MM,SC ND100-75-TP+,MD-INDUS"/>
    <n v="0"/>
    <s v="INR"/>
    <n v="1"/>
    <s v="EA"/>
    <m/>
    <n v="3990"/>
    <s v="Import"/>
    <s v="GB"/>
    <n v="1"/>
    <s v="9000107480"/>
    <s v="I#109814"/>
    <e v="#N/A"/>
    <e v="#N/A"/>
    <s v="4050000374"/>
    <n v="1"/>
    <s v="3300014255"/>
    <s v="Kanak Engineering Ltd."/>
    <s v="@CWH Recd on 31.03.2021 SEZ NO:75377Opal:2577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UI IUI"/>
    <s v="ND No planning"/>
    <s v="ZSPR OPaL Spares"/>
    <s v="I01       Insurance Spares"/>
    <s v="1000 OPaL Business Area"/>
    <s v=""/>
    <s v="09.2024"/>
    <x v="0"/>
  </r>
  <r>
    <s v="RAM,SS316L,0503-1000-19-02,SCHUF"/>
    <n v="0"/>
    <s v="INR"/>
    <n v="2"/>
    <s v="EA"/>
    <m/>
    <n v="3659.81"/>
    <s v="Import"/>
    <s v="IE"/>
    <n v="2"/>
    <s v="9000024824"/>
    <s v="I#ENV17-1219"/>
    <e v="#N/A"/>
    <e v="#N/A"/>
    <s v="4050000064"/>
    <n v="10"/>
    <s v="3300004329"/>
    <s v="SchuF Valve Technology GmbH"/>
    <s v="@PWH Recd on 16.02.2018 SEZ No:55159 Opal:6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SLV,PRESS,SS316L,0872-1001200-1-02,SCHUF"/>
    <n v="0"/>
    <s v="INR"/>
    <n v="2"/>
    <s v="EA"/>
    <m/>
    <n v="3096.77"/>
    <s v="Import"/>
    <s v="IE"/>
    <n v="2"/>
    <s v="9000024824"/>
    <s v="I#ENV17-1219"/>
    <e v="#N/A"/>
    <e v="#N/A"/>
    <s v="4050000064"/>
    <n v="30"/>
    <s v="3300004329"/>
    <s v="SchuF Valve Technology GmbH"/>
    <s v="@PWH Recd on 16.02.2018 SEZ No:55159 Opal:623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PI IPI"/>
    <s v="ND No planning"/>
    <s v="ZSPR OPaL Spares"/>
    <s v="I01       Insurance Spares"/>
    <s v="1000 OPaL Business Area"/>
    <s v=""/>
    <s v="09.2024"/>
    <x v="0"/>
  </r>
  <r>
    <s v="DESICCANTS FOR CRACKED GAS DRIER_DFCU"/>
    <n v="0"/>
    <s v="INR"/>
    <n v="49.979999999999897"/>
    <s v="MT"/>
    <m/>
    <n v="3050"/>
    <s v="Import"/>
    <s v="FR"/>
    <n v="49.979999999999897"/>
    <s v="9000144234"/>
    <s v="4000477685"/>
    <e v="#N/A"/>
    <e v="#N/A"/>
    <s v="4050000427"/>
    <n v="1"/>
    <s v="3300017603"/>
    <s v="ARKEMA FRANCE"/>
    <s v="@REC 08.04.2022 OPAL:3535SEZ:1802DT:08.04.2022"/>
    <s v="Local/ Import/ PO rate_ NEW5"/>
    <s v="New Line Items Addition_Pending Documents_Valuation Zero_ seems capitalization cases"/>
    <m/>
    <s v="Not Available"/>
    <e v="#N/A"/>
    <n v="0"/>
    <n v="0"/>
    <s v="MT"/>
    <s v="Stores &amp; spares"/>
    <s v="2000 ONGC Petro additions Ltd."/>
    <s v="2000CHI2                       New Che WH Cap"/>
    <s v="DFO DFO"/>
    <s v="ND No planning"/>
    <s v="ZSTO OPaL Stores &amp; Consumable"/>
    <s v="S01       Chemical"/>
    <s v="1000 OPaL Business Area"/>
    <s v=""/>
    <s v="09.2024"/>
    <x v="2"/>
  </r>
  <r>
    <s v="PURISTAR R3-15 T5X3,CUO,ZNO,BASF"/>
    <n v="0"/>
    <s v="INR"/>
    <n v="82"/>
    <s v="KG"/>
    <m/>
    <n v="2260"/>
    <s v="Local"/>
    <s v="IN"/>
    <n v="82"/>
    <s v="9000147569"/>
    <s v="OS2712205105"/>
    <e v="#N/A"/>
    <e v="#N/A"/>
    <s v="4040000391"/>
    <n v="1"/>
    <s v="3300017934"/>
    <s v="BASF INDIA LIMITED"/>
    <s v="@REC 11.05.2022 OPAL:4043 SEZ:10527 DT: 11.05.2022"/>
    <s v="Local/ Import/ PO rate_ NEW5"/>
    <s v="New Line Items Addition_Pending Documents_Valuation Zero_ seems capitalization cases"/>
    <m/>
    <s v="Not Available"/>
    <e v="#N/A"/>
    <n v="0"/>
    <n v="0"/>
    <s v="KG"/>
    <s v="Stores &amp; spares"/>
    <s v="2000 ONGC Petro additions Ltd."/>
    <s v="2000PEI1                       PE store Cap"/>
    <s v=""/>
    <s v="ND No planning"/>
    <s v="ZROH OPaL Raw Material"/>
    <s v="R01       Raw Material"/>
    <s v="1000 OPaL Business Area"/>
    <s v=""/>
    <s v="09.2024"/>
    <x v="0"/>
  </r>
  <r>
    <s v="NUT,MUTTER,208,BUSS-SMS"/>
    <n v="0"/>
    <s v="INR"/>
    <n v="1"/>
    <s v="EA"/>
    <m/>
    <n v="2190"/>
    <s v="Import"/>
    <s v="DE"/>
    <n v="1"/>
    <s v="9000030947"/>
    <s v="18VAU0026"/>
    <e v="#N/A"/>
    <e v="#N/A"/>
    <s v="4050000117"/>
    <n v="4"/>
    <s v="3300005180"/>
    <s v="Buss-SMS-Canzler GmbH"/>
    <s v="@ CWH REC.31.05.2018 SEZ:8548 OPAL:2218 D:31.05.18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GSI1                       Gen Store Cap"/>
    <s v="IBM IBM"/>
    <s v="ND No planning"/>
    <s v="ZSPR OPaL Spares"/>
    <s v="I01       Insurance Spares"/>
    <s v="1000 OPaL Business Area"/>
    <s v=""/>
    <s v="09.2024"/>
    <x v="0"/>
  </r>
  <r>
    <s v="FSE,LV,HRC DIN BLADE,415VAC,00,63A"/>
    <n v="12642.01"/>
    <s v="INR"/>
    <n v="52"/>
    <s v="EA"/>
    <m/>
    <n v="407.86"/>
    <s v="Local"/>
    <s v="IN"/>
    <n v="52"/>
    <s v="9000210263"/>
    <s v="I#BM/2928/23-24"/>
    <e v="#N/A"/>
    <e v="#N/A"/>
    <s v="4010004329"/>
    <n v="33"/>
    <s v="3300022296"/>
    <s v="CITROEN SWITCHGEARS PRIVATE LIMITED"/>
    <s v="@CWH Recd on 11.03.2024 D SEZ NO: 89610 Opal :1171"/>
    <s v="Local/ Import/ PO rate"/>
    <s v="New Line Items Addition_Pending Documents_ Duplicate stock transfer cases"/>
    <m/>
    <s v="Document Retrieved"/>
    <s v="Praveen"/>
    <n v="0"/>
    <n v="0"/>
    <s v="EA"/>
    <s v="Stores &amp; spares"/>
    <s v="2000 ONGC Petro additions Ltd."/>
    <s v="2000CH01                       Chemcial store"/>
    <s v="CEE CEE"/>
    <s v="VB Manual reorder point planning"/>
    <s v="ZSPR OPaL Spares"/>
    <s v="P01       Electrical spares"/>
    <s v="1000 OPaL Business Area"/>
    <s v=""/>
    <s v="09.2024"/>
    <x v="3"/>
  </r>
  <r>
    <s v="BLADE,WPR,506,BUSS-SMS"/>
    <n v="0"/>
    <s v="INR"/>
    <n v="255"/>
    <s v="EA"/>
    <m/>
    <n v="301.08"/>
    <s v="Import"/>
    <s v="DE"/>
    <n v="255"/>
    <s v="9000057797"/>
    <s v="I#19VRG0782"/>
    <e v="#N/A"/>
    <e v="#N/A"/>
    <s v="4050000229"/>
    <n v="15"/>
    <s v="3300009526"/>
    <s v="Buss-SMS-Canzler GmbH"/>
    <s v="@CWH Recd on 20.09.2019 SEZ No:34596 Opal:281256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BM IBM"/>
    <s v="ND No planning"/>
    <s v="ZSPR OPaL Spares"/>
    <s v="I01       Insurance Spares"/>
    <s v="1000 OPaL Business Area"/>
    <s v=""/>
    <s v="09.2024"/>
    <x v="0"/>
  </r>
  <r>
    <s v="FSE,LV,HRC,BOLTED LINKED,415VAC,A3,35A"/>
    <n v="4195.1999999999898"/>
    <s v="INR"/>
    <n v="30"/>
    <s v="EA"/>
    <m/>
    <n v="157.25"/>
    <s v="Local"/>
    <s v="IN"/>
    <n v="30"/>
    <s v="9000217630"/>
    <s v="I#BM/0250/24-25"/>
    <e v="#N/A"/>
    <e v="#N/A"/>
    <s v="4010004329"/>
    <n v="65"/>
    <s v="3300022825"/>
    <s v="CITROEN SWITCHGEARS PRIVATE LIMITED"/>
    <s v="@CWH Recd on 29.05.2024D SEZ NO:14915 Opal :2497"/>
    <s v="Local/ Import/ PO rate"/>
    <s v="New Line Items Addition_Pending Documents_ Duplicate stock transfer cases"/>
    <m/>
    <s v="Document Retrieved"/>
    <s v="Praveen"/>
    <n v="0"/>
    <n v="0"/>
    <s v="EA"/>
    <s v="Stores &amp; spares"/>
    <s v="2000 ONGC Petro additions Ltd."/>
    <s v="2000CH01                       Chemcial store"/>
    <s v="CEE CEE"/>
    <s v="VB Manual reorder point planning"/>
    <s v="ZSPR OPaL Spares"/>
    <s v="P01       Electrical spares"/>
    <s v="1000 OPaL Business Area"/>
    <s v=""/>
    <s v="09.2024"/>
    <x v="3"/>
  </r>
  <r>
    <s v="FSE,LV,HRC,BOLTED LINKED,415VAC,A3,63A"/>
    <n v="6012.5699999999897"/>
    <s v="INR"/>
    <n v="36"/>
    <s v="EA"/>
    <m/>
    <n v="157.25"/>
    <s v="Local"/>
    <s v="IN"/>
    <n v="36"/>
    <s v="9000217630"/>
    <s v="I#BM/0250/24-25"/>
    <e v="#N/A"/>
    <e v="#N/A"/>
    <s v="4010004329"/>
    <n v="67"/>
    <s v="3300022825"/>
    <s v="CITROEN SWITCHGEARS PRIVATE LIMITED"/>
    <s v="@CWH Recd on 29.05.2024D SEZ NO:14915 Opal :2497"/>
    <s v="Local/ Import/ PO rate"/>
    <s v="New Line Items Addition_Pending Documents_ Duplicate stock transfer cases"/>
    <s v="Duplicate"/>
    <s v="Document Retrieved"/>
    <s v="Praveen"/>
    <n v="0"/>
    <n v="0"/>
    <s v="EA"/>
    <s v="Stores &amp; spares"/>
    <s v="2000 ONGC Petro additions Ltd."/>
    <s v="2000CH01                       Chemcial store"/>
    <s v="CEE CEE"/>
    <s v="VB Manual reorder point planning"/>
    <s v="ZSPR OPaL Spares"/>
    <s v="P01       Electrical spares"/>
    <s v="1000 OPaL Business Area"/>
    <s v=""/>
    <s v="09.2024"/>
    <x v="3"/>
  </r>
  <r>
    <s v="DENSTONE-57,1/8IN,AL2O3+SIO2,UOP"/>
    <n v="0"/>
    <s v="INR"/>
    <n v="4"/>
    <s v="FT3"/>
    <m/>
    <n v="130"/>
    <s v="Import"/>
    <s v="US"/>
    <n v="4"/>
    <s v="9000158624"/>
    <s v=""/>
    <s v="200082"/>
    <d v="2022-04-07T00:00:00"/>
    <s v="4050000438"/>
    <n v="4"/>
    <s v="3300018794"/>
    <s v="UOP LLC"/>
    <s v="@REC 21.09.2022OPAL:8179 SEZ40588DT:21.09.2022"/>
    <s v="Local/ Import/ PO rate_ NEW5"/>
    <s v="New Line Items Addition_Pending Documents_Valuation Zero_ seems capitalization cases"/>
    <m/>
    <s v="Not Available"/>
    <e v="#N/A"/>
    <n v="0"/>
    <n v="0"/>
    <s v="FT3"/>
    <s v="Stores &amp; spares"/>
    <s v="2000 ONGC Petro additions Ltd."/>
    <s v="2000CHI2                       New Che WH Cap"/>
    <s v=""/>
    <s v="ND No planning"/>
    <s v="ZROH OPaL Raw Material"/>
    <s v="R01       Raw Material"/>
    <s v="1000 OPaL Business Area"/>
    <s v=""/>
    <s v="09.2024"/>
    <x v="0"/>
  </r>
  <r>
    <s v="ALUMINA BALL,2TO5MM,826KG/M³"/>
    <n v="0"/>
    <s v="INR"/>
    <n v="4000"/>
    <s v="KG"/>
    <m/>
    <n v="108.5"/>
    <s v="Local"/>
    <s v="IN"/>
    <n v="4000"/>
    <s v="9000062171"/>
    <s v="EX-205"/>
    <e v="#N/A"/>
    <e v="#N/A"/>
    <s v="4010001947"/>
    <n v="1"/>
    <s v="3300010015"/>
    <s v="Gujarat Multi Gas Base Chemicals"/>
    <s v="@ CWH REC.19.11.19 SEZ:474360PL:2814272D:19.11.19"/>
    <s v="Local/ Import/ PO rate_ NEW5"/>
    <s v="New Line Items Addition_Pending Documents_Valuation Zero_ seems capitalization cases"/>
    <m/>
    <s v="Not Available"/>
    <e v="#N/A"/>
    <n v="0"/>
    <n v="0"/>
    <s v="KG"/>
    <s v="Stores &amp; spares"/>
    <s v="2000 ONGC Petro additions Ltd."/>
    <s v="2000CHI2                       New Che WH Cap"/>
    <s v=""/>
    <s v="ND No planning"/>
    <s v="ZSTO OPaL Stores &amp; Consumable"/>
    <s v="S01       Chemical"/>
    <s v="1000 OPaL Business Area"/>
    <s v=""/>
    <s v="09.2024"/>
    <x v="2"/>
  </r>
  <r>
    <s v="FSE,LV,HRC,BOLTED LINKED,415VAC,A2,25A"/>
    <n v="8936.4899999999907"/>
    <s v="INR"/>
    <n v="46"/>
    <s v="EA"/>
    <m/>
    <n v="98.28"/>
    <s v="Local"/>
    <s v="IN"/>
    <n v="46"/>
    <s v="9000210263"/>
    <s v="I#BM/2928/23-24"/>
    <e v="#N/A"/>
    <e v="#N/A"/>
    <s v="4010004329"/>
    <n v="64"/>
    <s v="3300022296"/>
    <s v="CITROEN SWITCHGEARS PRIVATE LIMITED"/>
    <s v="@CWH Recd on 11.03.2024 D SEZ NO: 89610 Opal :1171"/>
    <s v="Local/ Import/ PO rate"/>
    <s v="New Line Items Addition_Pending Documents_ Duplicate stock transfer cases"/>
    <m/>
    <s v="Document Retrieved"/>
    <s v="Praveen"/>
    <n v="0"/>
    <n v="0"/>
    <s v="EA"/>
    <s v="Stores &amp; spares"/>
    <s v="2000 ONGC Petro additions Ltd."/>
    <s v="2000CH01                       Chemcial store"/>
    <s v="CEE CEE"/>
    <s v="VB Manual reorder point planning"/>
    <s v="ZSPR OPaL Spares"/>
    <s v="P01       Electrical spares"/>
    <s v="1000 OPaL Business Area"/>
    <s v=""/>
    <s v="09.2024"/>
    <x v="3"/>
  </r>
  <r>
    <s v="DENSTONE-57,1/4IN,AL2O3+SIO2,UOP"/>
    <n v="0"/>
    <s v="INR"/>
    <n v="4"/>
    <s v="FT3"/>
    <m/>
    <n v="95"/>
    <s v="Import"/>
    <s v="US"/>
    <n v="4"/>
    <s v="9000158624"/>
    <s v=""/>
    <s v="200082"/>
    <d v="2022-04-07T00:00:00"/>
    <s v="4050000438"/>
    <n v="3"/>
    <s v="3300018794"/>
    <s v="UOP LLC"/>
    <s v="@REC 21.09.2022OPAL:8179 SEZ40588DT:21.09.2022"/>
    <s v="Local/ Import/ PO rate_ NEW5"/>
    <s v="New Line Items Addition_Pending Documents_Valuation Zero_ seems capitalization cases"/>
    <m/>
    <s v="Not Available"/>
    <e v="#N/A"/>
    <n v="0"/>
    <n v="0"/>
    <s v="FT3"/>
    <s v="Stores &amp; spares"/>
    <s v="2000 ONGC Petro additions Ltd."/>
    <s v="2000CHI2                       New Che WH Cap"/>
    <s v=""/>
    <s v="ND No planning"/>
    <s v="ZROH OPaL Raw Material"/>
    <s v="R01       Raw Material"/>
    <s v="1000 OPaL Business Area"/>
    <s v=""/>
    <s v="09.2024"/>
    <x v="0"/>
  </r>
  <r>
    <s v="DENSTONE-57,3/4IN,AL2O3+SIO2,UOP"/>
    <n v="0"/>
    <s v="INR"/>
    <n v="56"/>
    <s v="FT3"/>
    <m/>
    <n v="90"/>
    <s v="Import"/>
    <s v="US"/>
    <n v="56"/>
    <s v="9000158624"/>
    <s v=""/>
    <s v="200082"/>
    <d v="2022-04-07T00:00:00"/>
    <s v="4050000438"/>
    <n v="2"/>
    <s v="3300018794"/>
    <s v="UOP LLC"/>
    <s v="@REC 21.09.2022OPAL:8179 SEZ40588DT:21.09.2022"/>
    <s v="Local/ Import/ PO rate_ NEW5"/>
    <s v="New Line Items Addition_Pending Documents_Valuation Zero_ seems capitalization cases"/>
    <m/>
    <s v="Not Available"/>
    <e v="#N/A"/>
    <n v="0"/>
    <n v="0"/>
    <s v="FT3"/>
    <s v="Stores &amp; spares"/>
    <s v="2000 ONGC Petro additions Ltd."/>
    <s v="2000CHI2                       New Che WH Cap"/>
    <s v="HDO HDO"/>
    <s v="ND No planning"/>
    <s v="ZROH OPaL Raw Material"/>
    <s v="R01       Raw Material"/>
    <s v="1000 OPaL Business Area"/>
    <s v=""/>
    <s v="09.2024"/>
    <x v="0"/>
  </r>
  <r>
    <s v="FSE,LV,HRC,CLIP ON,415VAC,F1,4A"/>
    <n v="86404.24"/>
    <s v="INR"/>
    <n v="153"/>
    <s v="EA"/>
    <m/>
    <n v="61.43"/>
    <s v="Local"/>
    <s v="IN"/>
    <n v="153"/>
    <s v="9000219672"/>
    <s v="I#BM/0621/24-25"/>
    <e v="#N/A"/>
    <e v="#N/A"/>
    <s v="4010004498"/>
    <n v="107"/>
    <s v="1000000132002"/>
    <s v="CITROEN SWITCHGEARS PRIVATE LIMITED"/>
    <s v="@CWH Recd on 19.06.2024  SEZ NO:19743 Opal :3883"/>
    <s v="Local/ Import/ PO rate"/>
    <s v="New Line Items Addition_Pending Documents_ Duplicate stock transfer cases"/>
    <m/>
    <m/>
    <m/>
    <n v="0"/>
    <n v="0"/>
    <s v="EA"/>
    <s v="Stores &amp; spares"/>
    <s v="2000 ONGC Petro additions Ltd."/>
    <s v="2000CH01                       Chemcial store"/>
    <s v="CEE CEE"/>
    <s v="VB Manual reorder point planning"/>
    <s v="ZSPR OPaL Spares"/>
    <s v="P01       Electrical spares"/>
    <s v="1000 OPaL Business Area"/>
    <s v=""/>
    <s v="09.2024"/>
    <x v="3"/>
  </r>
  <r>
    <s v="SCR,HEX HD,G3/8X16IN,10MM,507,BUSS-SMS"/>
    <n v="0"/>
    <s v="INR"/>
    <n v="608"/>
    <s v="EA"/>
    <m/>
    <n v="18.7"/>
    <s v="Import"/>
    <s v="DE"/>
    <n v="608"/>
    <s v="9000057797"/>
    <s v="I#19VRG0782"/>
    <e v="#N/A"/>
    <e v="#N/A"/>
    <s v="4050000229"/>
    <n v="16"/>
    <s v="3300009526"/>
    <s v="Buss-SMS-Canzler GmbH"/>
    <s v="@CWH Recd on 20.09.2019 SEZ No:34596 Opal:2812564"/>
    <s v="Local/ Import/ PO rate_ NEW5"/>
    <s v="New Line Items Addition_Pending Documents_Valuation Zero_ seems capitalization cases"/>
    <m/>
    <s v="Not Available"/>
    <e v="#N/A"/>
    <n v="0"/>
    <n v="0"/>
    <s v="EA"/>
    <s v="Stores &amp; spares"/>
    <s v="2000 ONGC Petro additions Ltd."/>
    <s v="2000CHI1                       Chem store Cap"/>
    <s v="IBM IBM"/>
    <s v="ND No planning"/>
    <s v="ZSPR OPaL Spares"/>
    <s v="I01       Insurance Spares"/>
    <s v="1000 OPaL Business Area"/>
    <s v=""/>
    <s v="09.2024"/>
    <x v="0"/>
  </r>
  <r>
    <s v="MOLECULAR SIEVES,0.9NM,1.6TO2.5MM,0.2%"/>
    <n v="0"/>
    <s v="INR"/>
    <n v="7965"/>
    <s v="KG"/>
    <m/>
    <n v="3.4"/>
    <s v="Import"/>
    <s v="US"/>
    <n v="7965"/>
    <s v="9000150186"/>
    <s v="200379105"/>
    <e v="#N/A"/>
    <e v="#N/A"/>
    <s v="4050000438"/>
    <n v="1"/>
    <s v="3300018301"/>
    <s v="UOP LLC"/>
    <s v="@REC 05.07.2022 OPAL:6822 SEZ:25584 DT: 04.07.2022"/>
    <s v="Local/ Import/ PO rate_ NEW5"/>
    <s v="New Line Items Addition_Pending Documents_Valuation Zero_ seems capitalization cases"/>
    <m/>
    <s v="Not Available"/>
    <e v="#N/A"/>
    <n v="0"/>
    <n v="0"/>
    <s v="KG"/>
    <s v="Stores &amp; spares"/>
    <s v="2000 ONGC Petro additions Ltd."/>
    <s v="2000CHI2                       New Che WH Cap"/>
    <s v=""/>
    <s v="ND No planning"/>
    <s v="ZSTO OPaL Stores &amp; Consumable"/>
    <s v="S21       Other consumables"/>
    <s v="1000 OPaL Business Area"/>
    <s v=""/>
    <s v="09.202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789077-14EE-4B63-B0E2-D9CD6A73C5F7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38">
    <pivotField showAll="0"/>
    <pivotField numFmtId="4" showAll="0"/>
    <pivotField showAll="0"/>
    <pivotField numFmtId="4" showAll="0"/>
    <pivotField showAll="0"/>
    <pivotField showAll="0"/>
    <pivotField dataField="1" numFmtId="164"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</pivotFields>
  <rowFields count="1">
    <field x="3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PO Net Price" fld="6" baseField="0" baseItem="0" numFmtId="164"/>
  </dataFields>
  <formats count="2">
    <format dxfId="6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C244-F7FE-456E-A2BB-1DFF5874B49D}">
  <dimension ref="A3:B8"/>
  <sheetViews>
    <sheetView workbookViewId="0">
      <selection activeCell="A3" sqref="A3:B7"/>
    </sheetView>
  </sheetViews>
  <sheetFormatPr defaultRowHeight="15" x14ac:dyDescent="0.25"/>
  <cols>
    <col min="1" max="1" width="13.140625" bestFit="1" customWidth="1"/>
    <col min="2" max="2" width="19.85546875" style="15" bestFit="1" customWidth="1"/>
  </cols>
  <sheetData>
    <row r="3" spans="1:2" x14ac:dyDescent="0.25">
      <c r="A3" s="19" t="s">
        <v>1437</v>
      </c>
      <c r="B3" s="21" t="s">
        <v>1436</v>
      </c>
    </row>
    <row r="4" spans="1:2" x14ac:dyDescent="0.25">
      <c r="A4" s="20" t="s">
        <v>1429</v>
      </c>
      <c r="B4" s="21">
        <v>5838631.2599999988</v>
      </c>
    </row>
    <row r="5" spans="1:2" x14ac:dyDescent="0.25">
      <c r="A5" s="20" t="s">
        <v>1432</v>
      </c>
      <c r="B5" s="21">
        <v>882.06999999999994</v>
      </c>
    </row>
    <row r="6" spans="1:2" x14ac:dyDescent="0.25">
      <c r="A6" s="20" t="s">
        <v>1433</v>
      </c>
      <c r="B6" s="21">
        <v>60145494.200000003</v>
      </c>
    </row>
    <row r="7" spans="1:2" x14ac:dyDescent="0.25">
      <c r="A7" s="20" t="s">
        <v>1434</v>
      </c>
      <c r="B7" s="21">
        <v>518165126.57999992</v>
      </c>
    </row>
    <row r="8" spans="1:2" x14ac:dyDescent="0.25">
      <c r="A8" s="20" t="s">
        <v>1438</v>
      </c>
      <c r="B8" s="21">
        <v>584150134.1099999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F2368-F2BF-418F-8542-DF047C27F407}">
  <dimension ref="A1:AP218"/>
  <sheetViews>
    <sheetView tabSelected="1" topLeftCell="E2" workbookViewId="0">
      <selection activeCell="E10" sqref="E10"/>
    </sheetView>
  </sheetViews>
  <sheetFormatPr defaultRowHeight="15" x14ac:dyDescent="0.25"/>
  <cols>
    <col min="1" max="1" width="37.5703125" hidden="1" customWidth="1"/>
    <col min="2" max="2" width="10.140625" hidden="1" customWidth="1"/>
    <col min="3" max="3" width="20.42578125" hidden="1" customWidth="1"/>
    <col min="4" max="4" width="13.28515625" hidden="1" customWidth="1"/>
    <col min="5" max="5" width="44.5703125" bestFit="1" customWidth="1"/>
    <col min="6" max="6" width="13.42578125" hidden="1" customWidth="1"/>
    <col min="7" max="7" width="10.28515625" hidden="1" customWidth="1"/>
    <col min="8" max="9" width="9.42578125" hidden="1" customWidth="1"/>
    <col min="10" max="10" width="0" hidden="1" customWidth="1"/>
    <col min="11" max="11" width="15.28515625" style="15" bestFit="1" customWidth="1"/>
    <col min="12" max="12" width="12.7109375" customWidth="1"/>
    <col min="13" max="13" width="15.140625" customWidth="1"/>
    <col min="14" max="14" width="38.42578125" hidden="1" customWidth="1"/>
    <col min="15" max="15" width="18.28515625" hidden="1" customWidth="1"/>
    <col min="16" max="16" width="17.85546875" hidden="1" customWidth="1"/>
    <col min="17" max="17" width="20.5703125" hidden="1" customWidth="1"/>
    <col min="18" max="18" width="25.28515625" hidden="1" customWidth="1"/>
    <col min="19" max="19" width="14.7109375" hidden="1" customWidth="1"/>
    <col min="20" max="20" width="8.140625" hidden="1" customWidth="1"/>
    <col min="21" max="21" width="25.5703125" hidden="1" customWidth="1"/>
    <col min="22" max="22" width="41" hidden="1" customWidth="1"/>
    <col min="23" max="23" width="53" hidden="1" customWidth="1"/>
    <col min="24" max="24" width="30.42578125" hidden="1" customWidth="1"/>
    <col min="25" max="25" width="82.5703125" hidden="1" customWidth="1"/>
    <col min="26" max="26" width="16.85546875" hidden="1" customWidth="1"/>
    <col min="27" max="27" width="19.5703125" hidden="1" customWidth="1"/>
    <col min="28" max="28" width="22.28515625" hidden="1" customWidth="1"/>
    <col min="29" max="29" width="22.5703125" hidden="1" customWidth="1"/>
    <col min="30" max="31" width="10.5703125" hidden="1" customWidth="1"/>
    <col min="32" max="32" width="14.7109375" hidden="1" customWidth="1"/>
    <col min="33" max="33" width="29" hidden="1" customWidth="1"/>
    <col min="34" max="34" width="37.7109375" hidden="1" customWidth="1"/>
    <col min="35" max="35" width="14.5703125" hidden="1" customWidth="1"/>
    <col min="36" max="36" width="31.5703125" hidden="1" customWidth="1"/>
    <col min="37" max="37" width="30.28515625" hidden="1" customWidth="1"/>
    <col min="38" max="38" width="27.5703125" hidden="1" customWidth="1"/>
    <col min="39" max="39" width="23" hidden="1" customWidth="1"/>
    <col min="40" max="40" width="8.140625" hidden="1" customWidth="1"/>
    <col min="41" max="41" width="7.5703125" hidden="1" customWidth="1"/>
  </cols>
  <sheetData>
    <row r="1" spans="1:42" x14ac:dyDescent="0.25">
      <c r="J1" t="s">
        <v>1435</v>
      </c>
      <c r="K1" s="15">
        <f>SUBTOTAL(9,K3:K218)</f>
        <v>584150134.10999954</v>
      </c>
    </row>
    <row r="2" spans="1:42" s="12" customFormat="1" ht="45" x14ac:dyDescent="0.25">
      <c r="A2" s="9" t="s">
        <v>0</v>
      </c>
      <c r="B2" s="8" t="s">
        <v>1</v>
      </c>
      <c r="C2" s="8" t="s">
        <v>2</v>
      </c>
      <c r="D2" s="10" t="s">
        <v>3</v>
      </c>
      <c r="E2" s="10" t="s">
        <v>4</v>
      </c>
      <c r="F2" s="11" t="s">
        <v>5</v>
      </c>
      <c r="G2" s="10" t="s">
        <v>5</v>
      </c>
      <c r="H2" s="11" t="s">
        <v>6</v>
      </c>
      <c r="I2" s="11" t="s">
        <v>6</v>
      </c>
      <c r="J2" s="7" t="s">
        <v>7</v>
      </c>
      <c r="K2" s="13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9" t="s">
        <v>13</v>
      </c>
      <c r="Q2" s="9" t="s">
        <v>14</v>
      </c>
      <c r="R2" s="9" t="s">
        <v>15</v>
      </c>
      <c r="S2" s="9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  <c r="AC2" s="9" t="s">
        <v>26</v>
      </c>
      <c r="AD2" s="10" t="s">
        <v>27</v>
      </c>
      <c r="AE2" s="10" t="s">
        <v>27</v>
      </c>
      <c r="AF2" s="10" t="s">
        <v>28</v>
      </c>
      <c r="AG2" s="10" t="s">
        <v>29</v>
      </c>
      <c r="AH2" s="10" t="s">
        <v>30</v>
      </c>
      <c r="AI2" s="10" t="s">
        <v>31</v>
      </c>
      <c r="AJ2" s="10" t="s">
        <v>32</v>
      </c>
      <c r="AK2" s="10" t="s">
        <v>33</v>
      </c>
      <c r="AL2" s="10" t="s">
        <v>34</v>
      </c>
      <c r="AM2" s="10" t="s">
        <v>35</v>
      </c>
      <c r="AN2" s="10" t="s">
        <v>36</v>
      </c>
      <c r="AO2" s="10" t="s">
        <v>37</v>
      </c>
      <c r="AP2" s="12" t="s">
        <v>1431</v>
      </c>
    </row>
    <row r="3" spans="1:42" x14ac:dyDescent="0.25">
      <c r="A3" s="1" t="s">
        <v>152</v>
      </c>
      <c r="B3" s="2">
        <v>2000</v>
      </c>
      <c r="C3" s="2" t="s">
        <v>39</v>
      </c>
      <c r="D3" s="2" t="s">
        <v>153</v>
      </c>
      <c r="E3" s="2" t="s">
        <v>154</v>
      </c>
      <c r="F3" s="3">
        <v>0</v>
      </c>
      <c r="G3" s="2" t="s">
        <v>42</v>
      </c>
      <c r="H3" s="3">
        <v>1</v>
      </c>
      <c r="I3" s="2" t="s">
        <v>67</v>
      </c>
      <c r="J3" s="3"/>
      <c r="K3" s="14">
        <v>128800000</v>
      </c>
      <c r="L3" s="2" t="s">
        <v>74</v>
      </c>
      <c r="M3" s="2" t="s">
        <v>75</v>
      </c>
      <c r="N3" s="3">
        <v>1</v>
      </c>
      <c r="O3" s="2" t="s">
        <v>100</v>
      </c>
      <c r="P3" s="1" t="s">
        <v>101</v>
      </c>
      <c r="Q3" s="1" t="e">
        <v>#N/A</v>
      </c>
      <c r="R3" s="4" t="e">
        <v>#N/A</v>
      </c>
      <c r="S3" s="1" t="s">
        <v>102</v>
      </c>
      <c r="T3" s="1">
        <v>11</v>
      </c>
      <c r="U3" s="1" t="s">
        <v>103</v>
      </c>
      <c r="V3" s="1" t="s">
        <v>104</v>
      </c>
      <c r="W3" s="1" t="s">
        <v>105</v>
      </c>
      <c r="X3" s="1" t="s">
        <v>52</v>
      </c>
      <c r="Y3" s="1" t="s">
        <v>53</v>
      </c>
      <c r="Z3" s="1"/>
      <c r="AA3" s="1" t="s">
        <v>54</v>
      </c>
      <c r="AB3" s="1" t="e">
        <v>#N/A</v>
      </c>
      <c r="AC3" s="1">
        <v>0</v>
      </c>
      <c r="AD3" s="5">
        <v>0</v>
      </c>
      <c r="AE3" s="2" t="s">
        <v>67</v>
      </c>
      <c r="AF3" s="2" t="s">
        <v>55</v>
      </c>
      <c r="AG3" s="2" t="s">
        <v>56</v>
      </c>
      <c r="AH3" s="2" t="s">
        <v>57</v>
      </c>
      <c r="AI3" s="2" t="s">
        <v>130</v>
      </c>
      <c r="AJ3" s="2" t="s">
        <v>59</v>
      </c>
      <c r="AK3" s="2" t="s">
        <v>60</v>
      </c>
      <c r="AL3" s="2" t="s">
        <v>61</v>
      </c>
      <c r="AM3" s="2" t="s">
        <v>62</v>
      </c>
      <c r="AN3" s="2" t="s">
        <v>63</v>
      </c>
      <c r="AO3" s="2" t="s">
        <v>64</v>
      </c>
      <c r="AP3" s="2" t="s">
        <v>1434</v>
      </c>
    </row>
    <row r="4" spans="1:42" x14ac:dyDescent="0.25">
      <c r="A4" s="1" t="s">
        <v>504</v>
      </c>
      <c r="B4" s="2">
        <v>2000</v>
      </c>
      <c r="C4" s="2" t="s">
        <v>39</v>
      </c>
      <c r="D4" s="2" t="s">
        <v>505</v>
      </c>
      <c r="E4" s="2" t="s">
        <v>506</v>
      </c>
      <c r="F4" s="3">
        <v>0</v>
      </c>
      <c r="G4" s="2" t="s">
        <v>42</v>
      </c>
      <c r="H4" s="3">
        <v>1</v>
      </c>
      <c r="I4" s="2" t="s">
        <v>67</v>
      </c>
      <c r="J4" s="3"/>
      <c r="K4" s="14">
        <v>22000000</v>
      </c>
      <c r="L4" s="2" t="s">
        <v>44</v>
      </c>
      <c r="M4" s="2" t="s">
        <v>45</v>
      </c>
      <c r="N4" s="3">
        <v>1</v>
      </c>
      <c r="O4" s="2" t="s">
        <v>507</v>
      </c>
      <c r="P4" s="1" t="s">
        <v>508</v>
      </c>
      <c r="Q4" s="1" t="e">
        <v>#N/A</v>
      </c>
      <c r="R4" s="4" t="e">
        <v>#N/A</v>
      </c>
      <c r="S4" s="1" t="s">
        <v>509</v>
      </c>
      <c r="T4" s="1">
        <v>1</v>
      </c>
      <c r="U4" s="1" t="s">
        <v>510</v>
      </c>
      <c r="V4" s="1" t="s">
        <v>511</v>
      </c>
      <c r="W4" s="1" t="s">
        <v>512</v>
      </c>
      <c r="X4" s="1" t="s">
        <v>52</v>
      </c>
      <c r="Y4" s="1" t="s">
        <v>53</v>
      </c>
      <c r="Z4" s="1"/>
      <c r="AA4" s="1" t="s">
        <v>54</v>
      </c>
      <c r="AB4" s="1" t="e">
        <v>#N/A</v>
      </c>
      <c r="AC4" s="1">
        <v>0</v>
      </c>
      <c r="AD4" s="5">
        <v>0</v>
      </c>
      <c r="AE4" s="2" t="s">
        <v>67</v>
      </c>
      <c r="AF4" s="2" t="s">
        <v>55</v>
      </c>
      <c r="AG4" s="2" t="s">
        <v>56</v>
      </c>
      <c r="AH4" s="2" t="s">
        <v>57</v>
      </c>
      <c r="AI4" s="2" t="s">
        <v>221</v>
      </c>
      <c r="AJ4" s="2" t="s">
        <v>59</v>
      </c>
      <c r="AK4" s="2" t="s">
        <v>60</v>
      </c>
      <c r="AL4" s="2" t="s">
        <v>61</v>
      </c>
      <c r="AM4" s="2" t="s">
        <v>62</v>
      </c>
      <c r="AN4" s="2" t="s">
        <v>63</v>
      </c>
      <c r="AO4" s="2" t="s">
        <v>64</v>
      </c>
      <c r="AP4" s="2" t="s">
        <v>1434</v>
      </c>
    </row>
    <row r="5" spans="1:42" x14ac:dyDescent="0.25">
      <c r="A5" s="1" t="s">
        <v>1157</v>
      </c>
      <c r="B5" s="2">
        <v>2000</v>
      </c>
      <c r="C5" s="2" t="s">
        <v>39</v>
      </c>
      <c r="D5" s="2" t="s">
        <v>1158</v>
      </c>
      <c r="E5" s="2" t="s">
        <v>1159</v>
      </c>
      <c r="F5" s="3">
        <v>0</v>
      </c>
      <c r="G5" s="2" t="s">
        <v>42</v>
      </c>
      <c r="H5" s="3">
        <v>1</v>
      </c>
      <c r="I5" s="2" t="s">
        <v>43</v>
      </c>
      <c r="J5" s="3"/>
      <c r="K5" s="14">
        <v>21500000</v>
      </c>
      <c r="L5" s="2" t="s">
        <v>44</v>
      </c>
      <c r="M5" s="2" t="s">
        <v>45</v>
      </c>
      <c r="N5" s="3">
        <v>1</v>
      </c>
      <c r="O5" s="2" t="s">
        <v>1160</v>
      </c>
      <c r="P5" s="1" t="s">
        <v>1161</v>
      </c>
      <c r="Q5" s="1" t="e">
        <v>#N/A</v>
      </c>
      <c r="R5" s="4" t="e">
        <v>#N/A</v>
      </c>
      <c r="S5" s="1" t="s">
        <v>1162</v>
      </c>
      <c r="T5" s="1">
        <v>1</v>
      </c>
      <c r="U5" s="1" t="s">
        <v>1163</v>
      </c>
      <c r="V5" s="1" t="s">
        <v>529</v>
      </c>
      <c r="W5" s="1" t="s">
        <v>1164</v>
      </c>
      <c r="X5" s="1" t="s">
        <v>52</v>
      </c>
      <c r="Y5" s="1" t="s">
        <v>53</v>
      </c>
      <c r="Z5" s="1"/>
      <c r="AA5" s="1" t="s">
        <v>54</v>
      </c>
      <c r="AB5" s="1" t="e">
        <v>#N/A</v>
      </c>
      <c r="AC5" s="1">
        <v>0</v>
      </c>
      <c r="AD5" s="5">
        <v>0</v>
      </c>
      <c r="AE5" s="2" t="s">
        <v>43</v>
      </c>
      <c r="AF5" s="2" t="s">
        <v>55</v>
      </c>
      <c r="AG5" s="2" t="s">
        <v>56</v>
      </c>
      <c r="AH5" s="2" t="s">
        <v>57</v>
      </c>
      <c r="AI5" s="2" t="s">
        <v>221</v>
      </c>
      <c r="AJ5" s="2" t="s">
        <v>59</v>
      </c>
      <c r="AK5" s="2" t="s">
        <v>60</v>
      </c>
      <c r="AL5" s="2" t="s">
        <v>61</v>
      </c>
      <c r="AM5" s="2" t="s">
        <v>62</v>
      </c>
      <c r="AN5" s="2" t="s">
        <v>63</v>
      </c>
      <c r="AO5" s="2" t="s">
        <v>64</v>
      </c>
      <c r="AP5" s="2" t="s">
        <v>1434</v>
      </c>
    </row>
    <row r="6" spans="1:42" x14ac:dyDescent="0.25">
      <c r="A6" s="1" t="s">
        <v>806</v>
      </c>
      <c r="B6" s="2">
        <v>2000</v>
      </c>
      <c r="C6" s="2" t="s">
        <v>39</v>
      </c>
      <c r="D6" s="2" t="s">
        <v>807</v>
      </c>
      <c r="E6" s="2" t="s">
        <v>808</v>
      </c>
      <c r="F6" s="3">
        <v>0</v>
      </c>
      <c r="G6" s="2" t="s">
        <v>42</v>
      </c>
      <c r="H6" s="3">
        <v>1</v>
      </c>
      <c r="I6" s="2" t="s">
        <v>67</v>
      </c>
      <c r="J6" s="3"/>
      <c r="K6" s="14">
        <v>19100800</v>
      </c>
      <c r="L6" s="2" t="s">
        <v>74</v>
      </c>
      <c r="M6" s="2" t="s">
        <v>281</v>
      </c>
      <c r="N6" s="3">
        <v>1</v>
      </c>
      <c r="O6" s="2" t="s">
        <v>517</v>
      </c>
      <c r="P6" s="1" t="s">
        <v>518</v>
      </c>
      <c r="Q6" s="1" t="e">
        <v>#N/A</v>
      </c>
      <c r="R6" s="4" t="e">
        <v>#N/A</v>
      </c>
      <c r="S6" s="1" t="s">
        <v>519</v>
      </c>
      <c r="T6" s="1">
        <v>22</v>
      </c>
      <c r="U6" s="1" t="s">
        <v>520</v>
      </c>
      <c r="V6" s="1" t="s">
        <v>286</v>
      </c>
      <c r="W6" s="1" t="s">
        <v>521</v>
      </c>
      <c r="X6" s="1" t="s">
        <v>52</v>
      </c>
      <c r="Y6" s="1" t="s">
        <v>53</v>
      </c>
      <c r="Z6" s="1"/>
      <c r="AA6" s="1" t="s">
        <v>54</v>
      </c>
      <c r="AB6" s="1" t="e">
        <v>#N/A</v>
      </c>
      <c r="AC6" s="1">
        <v>0</v>
      </c>
      <c r="AD6" s="5">
        <v>0</v>
      </c>
      <c r="AE6" s="2" t="s">
        <v>67</v>
      </c>
      <c r="AF6" s="2" t="s">
        <v>55</v>
      </c>
      <c r="AG6" s="2" t="s">
        <v>56</v>
      </c>
      <c r="AH6" s="2" t="s">
        <v>57</v>
      </c>
      <c r="AI6" s="2" t="s">
        <v>68</v>
      </c>
      <c r="AJ6" s="2" t="s">
        <v>59</v>
      </c>
      <c r="AK6" s="2" t="s">
        <v>60</v>
      </c>
      <c r="AL6" s="2" t="s">
        <v>69</v>
      </c>
      <c r="AM6" s="2" t="s">
        <v>62</v>
      </c>
      <c r="AN6" s="2" t="s">
        <v>63</v>
      </c>
      <c r="AO6" s="2" t="s">
        <v>64</v>
      </c>
      <c r="AP6" s="17" t="s">
        <v>1434</v>
      </c>
    </row>
    <row r="7" spans="1:42" x14ac:dyDescent="0.25">
      <c r="A7" s="1" t="s">
        <v>86</v>
      </c>
      <c r="B7" s="2">
        <v>2000</v>
      </c>
      <c r="C7" s="2" t="s">
        <v>39</v>
      </c>
      <c r="D7" s="2" t="s">
        <v>87</v>
      </c>
      <c r="E7" s="2" t="s">
        <v>88</v>
      </c>
      <c r="F7" s="3">
        <v>0</v>
      </c>
      <c r="G7" s="2" t="s">
        <v>42</v>
      </c>
      <c r="H7" s="3">
        <v>1</v>
      </c>
      <c r="I7" s="2" t="s">
        <v>43</v>
      </c>
      <c r="J7" s="3"/>
      <c r="K7" s="14">
        <v>18340000</v>
      </c>
      <c r="L7" s="2" t="s">
        <v>74</v>
      </c>
      <c r="M7" s="2" t="s">
        <v>75</v>
      </c>
      <c r="N7" s="3">
        <v>1</v>
      </c>
      <c r="O7" s="2" t="s">
        <v>89</v>
      </c>
      <c r="P7" s="1" t="s">
        <v>90</v>
      </c>
      <c r="Q7" s="1" t="e">
        <v>#N/A</v>
      </c>
      <c r="R7" s="4" t="e">
        <v>#N/A</v>
      </c>
      <c r="S7" s="1" t="s">
        <v>91</v>
      </c>
      <c r="T7" s="1">
        <v>7</v>
      </c>
      <c r="U7" s="1" t="s">
        <v>92</v>
      </c>
      <c r="V7" s="1" t="s">
        <v>80</v>
      </c>
      <c r="W7" s="1" t="s">
        <v>93</v>
      </c>
      <c r="X7" s="1" t="s">
        <v>52</v>
      </c>
      <c r="Y7" s="1" t="s">
        <v>53</v>
      </c>
      <c r="Z7" s="1"/>
      <c r="AA7" s="1" t="s">
        <v>54</v>
      </c>
      <c r="AB7" s="1" t="e">
        <v>#N/A</v>
      </c>
      <c r="AC7" s="1">
        <v>0</v>
      </c>
      <c r="AD7" s="5">
        <v>0</v>
      </c>
      <c r="AE7" s="2" t="s">
        <v>43</v>
      </c>
      <c r="AF7" s="2" t="s">
        <v>55</v>
      </c>
      <c r="AG7" s="2" t="s">
        <v>56</v>
      </c>
      <c r="AH7" s="2" t="s">
        <v>57</v>
      </c>
      <c r="AI7" s="2" t="s">
        <v>58</v>
      </c>
      <c r="AJ7" s="2" t="s">
        <v>59</v>
      </c>
      <c r="AK7" s="2" t="s">
        <v>60</v>
      </c>
      <c r="AL7" s="2" t="s">
        <v>61</v>
      </c>
      <c r="AM7" s="2" t="s">
        <v>62</v>
      </c>
      <c r="AN7" s="2" t="s">
        <v>63</v>
      </c>
      <c r="AO7" s="2" t="s">
        <v>64</v>
      </c>
      <c r="AP7" s="2" t="s">
        <v>1434</v>
      </c>
    </row>
    <row r="8" spans="1:42" x14ac:dyDescent="0.25">
      <c r="A8" s="1" t="s">
        <v>94</v>
      </c>
      <c r="B8" s="2">
        <v>2000</v>
      </c>
      <c r="C8" s="2" t="s">
        <v>39</v>
      </c>
      <c r="D8" s="2" t="s">
        <v>95</v>
      </c>
      <c r="E8" s="2" t="s">
        <v>96</v>
      </c>
      <c r="F8" s="3">
        <v>0</v>
      </c>
      <c r="G8" s="2" t="s">
        <v>42</v>
      </c>
      <c r="H8" s="3">
        <v>1</v>
      </c>
      <c r="I8" s="2" t="s">
        <v>43</v>
      </c>
      <c r="J8" s="3"/>
      <c r="K8" s="14">
        <v>18340000</v>
      </c>
      <c r="L8" s="2" t="s">
        <v>74</v>
      </c>
      <c r="M8" s="2" t="s">
        <v>75</v>
      </c>
      <c r="N8" s="3">
        <v>1</v>
      </c>
      <c r="O8" s="2" t="s">
        <v>89</v>
      </c>
      <c r="P8" s="1" t="s">
        <v>90</v>
      </c>
      <c r="Q8" s="1" t="e">
        <v>#N/A</v>
      </c>
      <c r="R8" s="4" t="e">
        <v>#N/A</v>
      </c>
      <c r="S8" s="1" t="s">
        <v>91</v>
      </c>
      <c r="T8" s="1">
        <v>8</v>
      </c>
      <c r="U8" s="1" t="s">
        <v>92</v>
      </c>
      <c r="V8" s="1" t="s">
        <v>80</v>
      </c>
      <c r="W8" s="1" t="s">
        <v>93</v>
      </c>
      <c r="X8" s="1" t="s">
        <v>52</v>
      </c>
      <c r="Y8" s="1" t="s">
        <v>53</v>
      </c>
      <c r="Z8" s="1"/>
      <c r="AA8" s="1" t="s">
        <v>54</v>
      </c>
      <c r="AB8" s="1" t="e">
        <v>#N/A</v>
      </c>
      <c r="AC8" s="1">
        <v>0</v>
      </c>
      <c r="AD8" s="5">
        <v>0</v>
      </c>
      <c r="AE8" s="2" t="s">
        <v>43</v>
      </c>
      <c r="AF8" s="2" t="s">
        <v>55</v>
      </c>
      <c r="AG8" s="2" t="s">
        <v>56</v>
      </c>
      <c r="AH8" s="2" t="s">
        <v>57</v>
      </c>
      <c r="AI8" s="2" t="s">
        <v>58</v>
      </c>
      <c r="AJ8" s="2" t="s">
        <v>59</v>
      </c>
      <c r="AK8" s="2" t="s">
        <v>60</v>
      </c>
      <c r="AL8" s="2" t="s">
        <v>61</v>
      </c>
      <c r="AM8" s="2" t="s">
        <v>62</v>
      </c>
      <c r="AN8" s="2" t="s">
        <v>63</v>
      </c>
      <c r="AO8" s="2" t="s">
        <v>64</v>
      </c>
      <c r="AP8" s="2" t="s">
        <v>1434</v>
      </c>
    </row>
    <row r="9" spans="1:42" x14ac:dyDescent="0.25">
      <c r="A9" s="1" t="s">
        <v>367</v>
      </c>
      <c r="B9" s="2">
        <v>2000</v>
      </c>
      <c r="C9" s="2" t="s">
        <v>39</v>
      </c>
      <c r="D9" s="2" t="s">
        <v>368</v>
      </c>
      <c r="E9" s="2" t="s">
        <v>369</v>
      </c>
      <c r="F9" s="3">
        <v>0</v>
      </c>
      <c r="G9" s="2" t="s">
        <v>42</v>
      </c>
      <c r="H9" s="3">
        <v>2</v>
      </c>
      <c r="I9" s="2" t="s">
        <v>43</v>
      </c>
      <c r="J9" s="3"/>
      <c r="K9" s="14">
        <v>16044300</v>
      </c>
      <c r="L9" s="2" t="s">
        <v>74</v>
      </c>
      <c r="M9" s="2" t="s">
        <v>281</v>
      </c>
      <c r="N9" s="3">
        <v>2</v>
      </c>
      <c r="O9" s="2" t="s">
        <v>292</v>
      </c>
      <c r="P9" s="1" t="s">
        <v>293</v>
      </c>
      <c r="Q9" s="1" t="e">
        <v>#N/A</v>
      </c>
      <c r="R9" s="4" t="e">
        <v>#N/A</v>
      </c>
      <c r="S9" s="1" t="s">
        <v>294</v>
      </c>
      <c r="T9" s="1">
        <v>16</v>
      </c>
      <c r="U9" s="1" t="s">
        <v>295</v>
      </c>
      <c r="V9" s="1" t="s">
        <v>286</v>
      </c>
      <c r="W9" s="1" t="s">
        <v>296</v>
      </c>
      <c r="X9" s="1" t="s">
        <v>52</v>
      </c>
      <c r="Y9" s="1" t="s">
        <v>53</v>
      </c>
      <c r="Z9" s="1"/>
      <c r="AA9" s="1" t="s">
        <v>54</v>
      </c>
      <c r="AB9" s="1" t="e">
        <v>#N/A</v>
      </c>
      <c r="AC9" s="1">
        <v>0</v>
      </c>
      <c r="AD9" s="5">
        <v>0</v>
      </c>
      <c r="AE9" s="2" t="s">
        <v>43</v>
      </c>
      <c r="AF9" s="2" t="s">
        <v>55</v>
      </c>
      <c r="AG9" s="2" t="s">
        <v>56</v>
      </c>
      <c r="AH9" s="2" t="s">
        <v>57</v>
      </c>
      <c r="AI9" s="2" t="s">
        <v>68</v>
      </c>
      <c r="AJ9" s="2" t="s">
        <v>59</v>
      </c>
      <c r="AK9" s="2" t="s">
        <v>60</v>
      </c>
      <c r="AL9" s="2" t="s">
        <v>69</v>
      </c>
      <c r="AM9" s="2" t="s">
        <v>62</v>
      </c>
      <c r="AN9" s="2" t="s">
        <v>63</v>
      </c>
      <c r="AO9" s="2" t="s">
        <v>64</v>
      </c>
      <c r="AP9" s="17" t="s">
        <v>1434</v>
      </c>
    </row>
    <row r="10" spans="1:42" x14ac:dyDescent="0.25">
      <c r="A10" s="1" t="s">
        <v>534</v>
      </c>
      <c r="B10" s="2">
        <v>2000</v>
      </c>
      <c r="C10" s="2" t="s">
        <v>39</v>
      </c>
      <c r="D10" s="2" t="s">
        <v>535</v>
      </c>
      <c r="E10" s="2" t="s">
        <v>536</v>
      </c>
      <c r="F10" s="3">
        <v>0</v>
      </c>
      <c r="G10" s="2" t="s">
        <v>42</v>
      </c>
      <c r="H10" s="3">
        <v>1</v>
      </c>
      <c r="I10" s="2" t="s">
        <v>43</v>
      </c>
      <c r="J10" s="3"/>
      <c r="K10" s="14">
        <v>13368730.91</v>
      </c>
      <c r="L10" s="2" t="s">
        <v>44</v>
      </c>
      <c r="M10" s="2" t="s">
        <v>45</v>
      </c>
      <c r="N10" s="3">
        <v>1</v>
      </c>
      <c r="O10" s="2" t="s">
        <v>537</v>
      </c>
      <c r="P10" s="1" t="s">
        <v>538</v>
      </c>
      <c r="Q10" s="1" t="e">
        <v>#N/A</v>
      </c>
      <c r="R10" s="4" t="e">
        <v>#N/A</v>
      </c>
      <c r="S10" s="1" t="s">
        <v>539</v>
      </c>
      <c r="T10" s="1">
        <v>14</v>
      </c>
      <c r="U10" s="1" t="s">
        <v>540</v>
      </c>
      <c r="V10" s="1" t="s">
        <v>541</v>
      </c>
      <c r="W10" s="1" t="s">
        <v>542</v>
      </c>
      <c r="X10" s="1" t="s">
        <v>52</v>
      </c>
      <c r="Y10" s="1" t="s">
        <v>53</v>
      </c>
      <c r="Z10" s="1"/>
      <c r="AA10" s="1" t="s">
        <v>54</v>
      </c>
      <c r="AB10" s="1" t="e">
        <v>#N/A</v>
      </c>
      <c r="AC10" s="1">
        <v>0</v>
      </c>
      <c r="AD10" s="5">
        <v>0</v>
      </c>
      <c r="AE10" s="2" t="s">
        <v>43</v>
      </c>
      <c r="AF10" s="2" t="s">
        <v>55</v>
      </c>
      <c r="AG10" s="2" t="s">
        <v>56</v>
      </c>
      <c r="AH10" s="2" t="s">
        <v>57</v>
      </c>
      <c r="AI10" s="2" t="s">
        <v>543</v>
      </c>
      <c r="AJ10" s="2" t="s">
        <v>59</v>
      </c>
      <c r="AK10" s="2" t="s">
        <v>60</v>
      </c>
      <c r="AL10" s="2" t="s">
        <v>61</v>
      </c>
      <c r="AM10" s="2" t="s">
        <v>62</v>
      </c>
      <c r="AN10" s="2" t="s">
        <v>63</v>
      </c>
      <c r="AO10" s="2" t="s">
        <v>64</v>
      </c>
      <c r="AP10" s="2" t="s">
        <v>1434</v>
      </c>
    </row>
    <row r="11" spans="1:42" x14ac:dyDescent="0.25">
      <c r="A11" s="1" t="s">
        <v>253</v>
      </c>
      <c r="B11" s="2">
        <v>2000</v>
      </c>
      <c r="C11" s="2" t="s">
        <v>39</v>
      </c>
      <c r="D11" s="2" t="s">
        <v>254</v>
      </c>
      <c r="E11" s="2" t="s">
        <v>255</v>
      </c>
      <c r="F11" s="3">
        <v>0</v>
      </c>
      <c r="G11" s="2" t="s">
        <v>42</v>
      </c>
      <c r="H11" s="3">
        <v>1</v>
      </c>
      <c r="I11" s="2" t="s">
        <v>43</v>
      </c>
      <c r="J11" s="3"/>
      <c r="K11" s="14">
        <v>11353155</v>
      </c>
      <c r="L11" s="2" t="s">
        <v>44</v>
      </c>
      <c r="M11" s="2" t="s">
        <v>45</v>
      </c>
      <c r="N11" s="3">
        <v>1</v>
      </c>
      <c r="O11" s="2" t="s">
        <v>256</v>
      </c>
      <c r="P11" s="1" t="s">
        <v>257</v>
      </c>
      <c r="Q11" s="1" t="e">
        <v>#N/A</v>
      </c>
      <c r="R11" s="4" t="e">
        <v>#N/A</v>
      </c>
      <c r="S11" s="1" t="s">
        <v>258</v>
      </c>
      <c r="T11" s="1">
        <v>1</v>
      </c>
      <c r="U11" s="1" t="s">
        <v>259</v>
      </c>
      <c r="V11" s="1" t="s">
        <v>260</v>
      </c>
      <c r="W11" s="1" t="s">
        <v>261</v>
      </c>
      <c r="X11" s="1" t="s">
        <v>52</v>
      </c>
      <c r="Y11" s="1" t="s">
        <v>53</v>
      </c>
      <c r="Z11" s="1"/>
      <c r="AA11" s="1" t="s">
        <v>54</v>
      </c>
      <c r="AB11" s="1" t="e">
        <v>#N/A</v>
      </c>
      <c r="AC11" s="1">
        <v>0</v>
      </c>
      <c r="AD11" s="5">
        <v>0</v>
      </c>
      <c r="AE11" s="2" t="s">
        <v>43</v>
      </c>
      <c r="AF11" s="2" t="s">
        <v>55</v>
      </c>
      <c r="AG11" s="2" t="s">
        <v>56</v>
      </c>
      <c r="AH11" s="2" t="s">
        <v>57</v>
      </c>
      <c r="AI11" s="2" t="s">
        <v>243</v>
      </c>
      <c r="AJ11" s="2" t="s">
        <v>59</v>
      </c>
      <c r="AK11" s="2" t="s">
        <v>60</v>
      </c>
      <c r="AL11" s="2" t="s">
        <v>61</v>
      </c>
      <c r="AM11" s="2" t="s">
        <v>62</v>
      </c>
      <c r="AN11" s="2" t="s">
        <v>63</v>
      </c>
      <c r="AO11" s="2" t="s">
        <v>64</v>
      </c>
      <c r="AP11" s="2" t="s">
        <v>1434</v>
      </c>
    </row>
    <row r="12" spans="1:42" x14ac:dyDescent="0.25">
      <c r="A12" s="1" t="s">
        <v>735</v>
      </c>
      <c r="B12" s="2">
        <v>2000</v>
      </c>
      <c r="C12" s="2" t="s">
        <v>39</v>
      </c>
      <c r="D12" s="2" t="s">
        <v>736</v>
      </c>
      <c r="E12" s="2" t="s">
        <v>737</v>
      </c>
      <c r="F12" s="3">
        <v>0</v>
      </c>
      <c r="G12" s="2" t="s">
        <v>42</v>
      </c>
      <c r="H12" s="3">
        <v>1</v>
      </c>
      <c r="I12" s="2" t="s">
        <v>67</v>
      </c>
      <c r="J12" s="3"/>
      <c r="K12" s="14">
        <v>10029210.74</v>
      </c>
      <c r="L12" s="2" t="s">
        <v>44</v>
      </c>
      <c r="M12" s="2" t="s">
        <v>45</v>
      </c>
      <c r="N12" s="3">
        <v>1</v>
      </c>
      <c r="O12" s="2" t="s">
        <v>738</v>
      </c>
      <c r="P12" s="1" t="s">
        <v>739</v>
      </c>
      <c r="Q12" s="1" t="e">
        <v>#N/A</v>
      </c>
      <c r="R12" s="4" t="e">
        <v>#N/A</v>
      </c>
      <c r="S12" s="1" t="s">
        <v>740</v>
      </c>
      <c r="T12" s="1">
        <v>1</v>
      </c>
      <c r="U12" s="1" t="s">
        <v>741</v>
      </c>
      <c r="V12" s="1" t="s">
        <v>733</v>
      </c>
      <c r="W12" s="1" t="s">
        <v>742</v>
      </c>
      <c r="X12" s="1" t="s">
        <v>52</v>
      </c>
      <c r="Y12" s="1" t="s">
        <v>53</v>
      </c>
      <c r="Z12" s="1"/>
      <c r="AA12" s="1" t="s">
        <v>54</v>
      </c>
      <c r="AB12" s="1" t="e">
        <v>#N/A</v>
      </c>
      <c r="AC12" s="1">
        <v>0</v>
      </c>
      <c r="AD12" s="5">
        <v>0</v>
      </c>
      <c r="AE12" s="2" t="s">
        <v>67</v>
      </c>
      <c r="AF12" s="2" t="s">
        <v>55</v>
      </c>
      <c r="AG12" s="2" t="s">
        <v>56</v>
      </c>
      <c r="AH12" s="2" t="s">
        <v>57</v>
      </c>
      <c r="AI12" s="2" t="s">
        <v>513</v>
      </c>
      <c r="AJ12" s="2" t="s">
        <v>59</v>
      </c>
      <c r="AK12" s="2" t="s">
        <v>60</v>
      </c>
      <c r="AL12" s="2" t="s">
        <v>69</v>
      </c>
      <c r="AM12" s="2" t="s">
        <v>62</v>
      </c>
      <c r="AN12" s="2" t="s">
        <v>63</v>
      </c>
      <c r="AO12" s="2" t="s">
        <v>64</v>
      </c>
      <c r="AP12" s="17" t="s">
        <v>1434</v>
      </c>
    </row>
    <row r="13" spans="1:42" x14ac:dyDescent="0.25">
      <c r="A13" s="1" t="s">
        <v>743</v>
      </c>
      <c r="B13" s="2">
        <v>2000</v>
      </c>
      <c r="C13" s="2" t="s">
        <v>39</v>
      </c>
      <c r="D13" s="2" t="s">
        <v>744</v>
      </c>
      <c r="E13" s="2" t="s">
        <v>745</v>
      </c>
      <c r="F13" s="3">
        <v>0</v>
      </c>
      <c r="G13" s="2" t="s">
        <v>42</v>
      </c>
      <c r="H13" s="3">
        <v>1</v>
      </c>
      <c r="I13" s="2" t="s">
        <v>43</v>
      </c>
      <c r="J13" s="3"/>
      <c r="K13" s="14">
        <v>9900000</v>
      </c>
      <c r="L13" s="2" t="s">
        <v>74</v>
      </c>
      <c r="M13" s="2" t="s">
        <v>75</v>
      </c>
      <c r="N13" s="3">
        <v>1</v>
      </c>
      <c r="O13" s="2" t="s">
        <v>113</v>
      </c>
      <c r="P13" s="1" t="s">
        <v>114</v>
      </c>
      <c r="Q13" s="1" t="e">
        <v>#N/A</v>
      </c>
      <c r="R13" s="4" t="e">
        <v>#N/A</v>
      </c>
      <c r="S13" s="1" t="s">
        <v>115</v>
      </c>
      <c r="T13" s="1">
        <v>10</v>
      </c>
      <c r="U13" s="1" t="s">
        <v>116</v>
      </c>
      <c r="V13" s="1" t="s">
        <v>104</v>
      </c>
      <c r="W13" s="1" t="s">
        <v>117</v>
      </c>
      <c r="X13" s="1" t="s">
        <v>52</v>
      </c>
      <c r="Y13" s="1" t="s">
        <v>53</v>
      </c>
      <c r="Z13" s="1"/>
      <c r="AA13" s="1" t="s">
        <v>54</v>
      </c>
      <c r="AB13" s="1" t="e">
        <v>#N/A</v>
      </c>
      <c r="AC13" s="1">
        <v>0</v>
      </c>
      <c r="AD13" s="5">
        <v>0</v>
      </c>
      <c r="AE13" s="2" t="s">
        <v>43</v>
      </c>
      <c r="AF13" s="2" t="s">
        <v>55</v>
      </c>
      <c r="AG13" s="2" t="s">
        <v>56</v>
      </c>
      <c r="AH13" s="2" t="s">
        <v>57</v>
      </c>
      <c r="AI13" s="2" t="s">
        <v>106</v>
      </c>
      <c r="AJ13" s="2" t="s">
        <v>59</v>
      </c>
      <c r="AK13" s="2" t="s">
        <v>60</v>
      </c>
      <c r="AL13" s="2" t="s">
        <v>61</v>
      </c>
      <c r="AM13" s="2" t="s">
        <v>62</v>
      </c>
      <c r="AN13" s="2" t="s">
        <v>63</v>
      </c>
      <c r="AO13" s="2" t="s">
        <v>64</v>
      </c>
      <c r="AP13" s="2" t="s">
        <v>1434</v>
      </c>
    </row>
    <row r="14" spans="1:42" x14ac:dyDescent="0.25">
      <c r="A14" s="1" t="s">
        <v>514</v>
      </c>
      <c r="B14" s="2">
        <v>2000</v>
      </c>
      <c r="C14" s="2" t="s">
        <v>39</v>
      </c>
      <c r="D14" s="2" t="s">
        <v>515</v>
      </c>
      <c r="E14" s="2" t="s">
        <v>516</v>
      </c>
      <c r="F14" s="3">
        <v>0</v>
      </c>
      <c r="G14" s="2" t="s">
        <v>42</v>
      </c>
      <c r="H14" s="3">
        <v>1</v>
      </c>
      <c r="I14" s="2" t="s">
        <v>67</v>
      </c>
      <c r="J14" s="3"/>
      <c r="K14" s="14">
        <v>9698920</v>
      </c>
      <c r="L14" s="2" t="s">
        <v>74</v>
      </c>
      <c r="M14" s="2" t="s">
        <v>281</v>
      </c>
      <c r="N14" s="3">
        <v>1</v>
      </c>
      <c r="O14" s="2" t="s">
        <v>517</v>
      </c>
      <c r="P14" s="1" t="s">
        <v>518</v>
      </c>
      <c r="Q14" s="1" t="e">
        <v>#N/A</v>
      </c>
      <c r="R14" s="4" t="e">
        <v>#N/A</v>
      </c>
      <c r="S14" s="1" t="s">
        <v>519</v>
      </c>
      <c r="T14" s="1">
        <v>23</v>
      </c>
      <c r="U14" s="1" t="s">
        <v>520</v>
      </c>
      <c r="V14" s="1" t="s">
        <v>286</v>
      </c>
      <c r="W14" s="1" t="s">
        <v>521</v>
      </c>
      <c r="X14" s="1" t="s">
        <v>52</v>
      </c>
      <c r="Y14" s="1" t="s">
        <v>53</v>
      </c>
      <c r="Z14" s="1"/>
      <c r="AA14" s="1" t="s">
        <v>54</v>
      </c>
      <c r="AB14" s="1" t="e">
        <v>#N/A</v>
      </c>
      <c r="AC14" s="1">
        <v>0</v>
      </c>
      <c r="AD14" s="5">
        <v>0</v>
      </c>
      <c r="AE14" s="2" t="s">
        <v>67</v>
      </c>
      <c r="AF14" s="2" t="s">
        <v>55</v>
      </c>
      <c r="AG14" s="2" t="s">
        <v>56</v>
      </c>
      <c r="AH14" s="2" t="s">
        <v>57</v>
      </c>
      <c r="AI14" s="2" t="s">
        <v>68</v>
      </c>
      <c r="AJ14" s="2" t="s">
        <v>59</v>
      </c>
      <c r="AK14" s="2" t="s">
        <v>60</v>
      </c>
      <c r="AL14" s="2" t="s">
        <v>69</v>
      </c>
      <c r="AM14" s="2" t="s">
        <v>62</v>
      </c>
      <c r="AN14" s="2" t="s">
        <v>63</v>
      </c>
      <c r="AO14" s="2" t="s">
        <v>64</v>
      </c>
      <c r="AP14" s="17" t="s">
        <v>1434</v>
      </c>
    </row>
    <row r="15" spans="1:42" x14ac:dyDescent="0.25">
      <c r="A15" s="1" t="s">
        <v>289</v>
      </c>
      <c r="B15" s="2">
        <v>2000</v>
      </c>
      <c r="C15" s="2" t="s">
        <v>39</v>
      </c>
      <c r="D15" s="2" t="s">
        <v>290</v>
      </c>
      <c r="E15" s="2" t="s">
        <v>291</v>
      </c>
      <c r="F15" s="3">
        <v>0</v>
      </c>
      <c r="G15" s="2" t="s">
        <v>42</v>
      </c>
      <c r="H15" s="3">
        <v>2</v>
      </c>
      <c r="I15" s="2" t="s">
        <v>43</v>
      </c>
      <c r="J15" s="3"/>
      <c r="K15" s="14">
        <v>8976330</v>
      </c>
      <c r="L15" s="2" t="s">
        <v>74</v>
      </c>
      <c r="M15" s="2" t="s">
        <v>281</v>
      </c>
      <c r="N15" s="3">
        <v>2</v>
      </c>
      <c r="O15" s="2" t="s">
        <v>292</v>
      </c>
      <c r="P15" s="1" t="s">
        <v>293</v>
      </c>
      <c r="Q15" s="1" t="e">
        <v>#N/A</v>
      </c>
      <c r="R15" s="4" t="e">
        <v>#N/A</v>
      </c>
      <c r="S15" s="1" t="s">
        <v>294</v>
      </c>
      <c r="T15" s="1">
        <v>61</v>
      </c>
      <c r="U15" s="1" t="s">
        <v>295</v>
      </c>
      <c r="V15" s="1" t="s">
        <v>286</v>
      </c>
      <c r="W15" s="1" t="s">
        <v>296</v>
      </c>
      <c r="X15" s="1" t="s">
        <v>52</v>
      </c>
      <c r="Y15" s="1" t="s">
        <v>53</v>
      </c>
      <c r="Z15" s="1"/>
      <c r="AA15" s="1" t="s">
        <v>54</v>
      </c>
      <c r="AB15" s="1" t="e">
        <v>#N/A</v>
      </c>
      <c r="AC15" s="1">
        <v>0</v>
      </c>
      <c r="AD15" s="5">
        <v>0</v>
      </c>
      <c r="AE15" s="2" t="s">
        <v>43</v>
      </c>
      <c r="AF15" s="2" t="s">
        <v>55</v>
      </c>
      <c r="AG15" s="2" t="s">
        <v>56</v>
      </c>
      <c r="AH15" s="2" t="s">
        <v>57</v>
      </c>
      <c r="AI15" s="2" t="s">
        <v>68</v>
      </c>
      <c r="AJ15" s="2" t="s">
        <v>59</v>
      </c>
      <c r="AK15" s="2" t="s">
        <v>60</v>
      </c>
      <c r="AL15" s="2" t="s">
        <v>297</v>
      </c>
      <c r="AM15" s="2" t="s">
        <v>62</v>
      </c>
      <c r="AN15" s="2" t="s">
        <v>63</v>
      </c>
      <c r="AO15" s="2" t="s">
        <v>64</v>
      </c>
      <c r="AP15" s="17" t="s">
        <v>1433</v>
      </c>
    </row>
    <row r="16" spans="1:42" x14ac:dyDescent="0.25">
      <c r="A16" s="1" t="s">
        <v>298</v>
      </c>
      <c r="B16" s="2">
        <v>2000</v>
      </c>
      <c r="C16" s="2" t="s">
        <v>39</v>
      </c>
      <c r="D16" s="2" t="s">
        <v>299</v>
      </c>
      <c r="E16" s="2" t="s">
        <v>300</v>
      </c>
      <c r="F16" s="3">
        <v>0</v>
      </c>
      <c r="G16" s="2" t="s">
        <v>42</v>
      </c>
      <c r="H16" s="3">
        <v>2</v>
      </c>
      <c r="I16" s="2" t="s">
        <v>43</v>
      </c>
      <c r="J16" s="3"/>
      <c r="K16" s="14">
        <v>8976330</v>
      </c>
      <c r="L16" s="2" t="s">
        <v>74</v>
      </c>
      <c r="M16" s="2" t="s">
        <v>281</v>
      </c>
      <c r="N16" s="3">
        <v>2</v>
      </c>
      <c r="O16" s="2" t="s">
        <v>292</v>
      </c>
      <c r="P16" s="1" t="s">
        <v>293</v>
      </c>
      <c r="Q16" s="1" t="e">
        <v>#N/A</v>
      </c>
      <c r="R16" s="4" t="e">
        <v>#N/A</v>
      </c>
      <c r="S16" s="1" t="s">
        <v>294</v>
      </c>
      <c r="T16" s="1">
        <v>62</v>
      </c>
      <c r="U16" s="1" t="s">
        <v>295</v>
      </c>
      <c r="V16" s="1" t="s">
        <v>286</v>
      </c>
      <c r="W16" s="1" t="s">
        <v>296</v>
      </c>
      <c r="X16" s="1" t="s">
        <v>52</v>
      </c>
      <c r="Y16" s="1" t="s">
        <v>53</v>
      </c>
      <c r="Z16" s="1"/>
      <c r="AA16" s="1" t="s">
        <v>54</v>
      </c>
      <c r="AB16" s="1" t="e">
        <v>#N/A</v>
      </c>
      <c r="AC16" s="1">
        <v>0</v>
      </c>
      <c r="AD16" s="5">
        <v>0</v>
      </c>
      <c r="AE16" s="2" t="s">
        <v>43</v>
      </c>
      <c r="AF16" s="2" t="s">
        <v>55</v>
      </c>
      <c r="AG16" s="2" t="s">
        <v>56</v>
      </c>
      <c r="AH16" s="2" t="s">
        <v>57</v>
      </c>
      <c r="AI16" s="2" t="s">
        <v>68</v>
      </c>
      <c r="AJ16" s="2" t="s">
        <v>59</v>
      </c>
      <c r="AK16" s="2" t="s">
        <v>60</v>
      </c>
      <c r="AL16" s="2" t="s">
        <v>297</v>
      </c>
      <c r="AM16" s="2" t="s">
        <v>62</v>
      </c>
      <c r="AN16" s="2" t="s">
        <v>63</v>
      </c>
      <c r="AO16" s="2" t="s">
        <v>64</v>
      </c>
      <c r="AP16" s="17" t="s">
        <v>1433</v>
      </c>
    </row>
    <row r="17" spans="1:42" x14ac:dyDescent="0.25">
      <c r="A17" s="1" t="s">
        <v>301</v>
      </c>
      <c r="B17" s="2">
        <v>2000</v>
      </c>
      <c r="C17" s="2" t="s">
        <v>39</v>
      </c>
      <c r="D17" s="2" t="s">
        <v>302</v>
      </c>
      <c r="E17" s="2" t="s">
        <v>303</v>
      </c>
      <c r="F17" s="3">
        <v>0</v>
      </c>
      <c r="G17" s="2" t="s">
        <v>42</v>
      </c>
      <c r="H17" s="3">
        <v>1</v>
      </c>
      <c r="I17" s="2" t="s">
        <v>43</v>
      </c>
      <c r="J17" s="3"/>
      <c r="K17" s="14">
        <v>8976330</v>
      </c>
      <c r="L17" s="2" t="s">
        <v>74</v>
      </c>
      <c r="M17" s="2" t="s">
        <v>281</v>
      </c>
      <c r="N17" s="3">
        <v>1</v>
      </c>
      <c r="O17" s="2" t="s">
        <v>292</v>
      </c>
      <c r="P17" s="1" t="s">
        <v>293</v>
      </c>
      <c r="Q17" s="1" t="e">
        <v>#N/A</v>
      </c>
      <c r="R17" s="4" t="e">
        <v>#N/A</v>
      </c>
      <c r="S17" s="1" t="s">
        <v>294</v>
      </c>
      <c r="T17" s="1">
        <v>12</v>
      </c>
      <c r="U17" s="1" t="s">
        <v>295</v>
      </c>
      <c r="V17" s="1" t="s">
        <v>286</v>
      </c>
      <c r="W17" s="1" t="s">
        <v>296</v>
      </c>
      <c r="X17" s="1" t="s">
        <v>52</v>
      </c>
      <c r="Y17" s="1" t="s">
        <v>53</v>
      </c>
      <c r="Z17" s="1"/>
      <c r="AA17" s="1" t="s">
        <v>54</v>
      </c>
      <c r="AB17" s="1" t="e">
        <v>#N/A</v>
      </c>
      <c r="AC17" s="1">
        <v>0</v>
      </c>
      <c r="AD17" s="5">
        <v>0</v>
      </c>
      <c r="AE17" s="2" t="s">
        <v>43</v>
      </c>
      <c r="AF17" s="2" t="s">
        <v>55</v>
      </c>
      <c r="AG17" s="2" t="s">
        <v>56</v>
      </c>
      <c r="AH17" s="2" t="s">
        <v>57</v>
      </c>
      <c r="AI17" s="2" t="s">
        <v>68</v>
      </c>
      <c r="AJ17" s="2" t="s">
        <v>59</v>
      </c>
      <c r="AK17" s="2" t="s">
        <v>60</v>
      </c>
      <c r="AL17" s="2" t="s">
        <v>297</v>
      </c>
      <c r="AM17" s="2" t="s">
        <v>62</v>
      </c>
      <c r="AN17" s="2" t="s">
        <v>63</v>
      </c>
      <c r="AO17" s="2" t="s">
        <v>64</v>
      </c>
      <c r="AP17" s="17" t="s">
        <v>1433</v>
      </c>
    </row>
    <row r="18" spans="1:42" x14ac:dyDescent="0.25">
      <c r="A18" s="1" t="s">
        <v>304</v>
      </c>
      <c r="B18" s="2">
        <v>2000</v>
      </c>
      <c r="C18" s="2" t="s">
        <v>39</v>
      </c>
      <c r="D18" s="2" t="s">
        <v>305</v>
      </c>
      <c r="E18" s="2" t="s">
        <v>306</v>
      </c>
      <c r="F18" s="3">
        <v>0</v>
      </c>
      <c r="G18" s="2" t="s">
        <v>42</v>
      </c>
      <c r="H18" s="3">
        <v>1</v>
      </c>
      <c r="I18" s="2" t="s">
        <v>43</v>
      </c>
      <c r="J18" s="3"/>
      <c r="K18" s="14">
        <v>8976330</v>
      </c>
      <c r="L18" s="2" t="s">
        <v>74</v>
      </c>
      <c r="M18" s="2" t="s">
        <v>281</v>
      </c>
      <c r="N18" s="3">
        <v>1</v>
      </c>
      <c r="O18" s="2" t="s">
        <v>292</v>
      </c>
      <c r="P18" s="1" t="s">
        <v>293</v>
      </c>
      <c r="Q18" s="1" t="e">
        <v>#N/A</v>
      </c>
      <c r="R18" s="4" t="e">
        <v>#N/A</v>
      </c>
      <c r="S18" s="1" t="s">
        <v>294</v>
      </c>
      <c r="T18" s="1">
        <v>13</v>
      </c>
      <c r="U18" s="1" t="s">
        <v>295</v>
      </c>
      <c r="V18" s="1" t="s">
        <v>286</v>
      </c>
      <c r="W18" s="1" t="s">
        <v>296</v>
      </c>
      <c r="X18" s="1" t="s">
        <v>52</v>
      </c>
      <c r="Y18" s="1" t="s">
        <v>53</v>
      </c>
      <c r="Z18" s="1"/>
      <c r="AA18" s="1" t="s">
        <v>54</v>
      </c>
      <c r="AB18" s="1" t="e">
        <v>#N/A</v>
      </c>
      <c r="AC18" s="1">
        <v>0</v>
      </c>
      <c r="AD18" s="5">
        <v>0</v>
      </c>
      <c r="AE18" s="2" t="s">
        <v>43</v>
      </c>
      <c r="AF18" s="2" t="s">
        <v>55</v>
      </c>
      <c r="AG18" s="2" t="s">
        <v>56</v>
      </c>
      <c r="AH18" s="2" t="s">
        <v>57</v>
      </c>
      <c r="AI18" s="2" t="s">
        <v>68</v>
      </c>
      <c r="AJ18" s="2" t="s">
        <v>59</v>
      </c>
      <c r="AK18" s="2" t="s">
        <v>60</v>
      </c>
      <c r="AL18" s="2" t="s">
        <v>297</v>
      </c>
      <c r="AM18" s="2" t="s">
        <v>62</v>
      </c>
      <c r="AN18" s="2" t="s">
        <v>63</v>
      </c>
      <c r="AO18" s="2" t="s">
        <v>64</v>
      </c>
      <c r="AP18" s="17" t="s">
        <v>1433</v>
      </c>
    </row>
    <row r="19" spans="1:42" x14ac:dyDescent="0.25">
      <c r="A19" s="1" t="s">
        <v>307</v>
      </c>
      <c r="B19" s="2">
        <v>2000</v>
      </c>
      <c r="C19" s="2" t="s">
        <v>39</v>
      </c>
      <c r="D19" s="2" t="s">
        <v>308</v>
      </c>
      <c r="E19" s="2" t="s">
        <v>309</v>
      </c>
      <c r="F19" s="3">
        <v>0</v>
      </c>
      <c r="G19" s="2" t="s">
        <v>42</v>
      </c>
      <c r="H19" s="3">
        <v>1</v>
      </c>
      <c r="I19" s="2" t="s">
        <v>43</v>
      </c>
      <c r="J19" s="3"/>
      <c r="K19" s="14">
        <v>8976330</v>
      </c>
      <c r="L19" s="2" t="s">
        <v>74</v>
      </c>
      <c r="M19" s="2" t="s">
        <v>281</v>
      </c>
      <c r="N19" s="3">
        <v>1</v>
      </c>
      <c r="O19" s="2" t="s">
        <v>292</v>
      </c>
      <c r="P19" s="1" t="s">
        <v>293</v>
      </c>
      <c r="Q19" s="1" t="e">
        <v>#N/A</v>
      </c>
      <c r="R19" s="4" t="e">
        <v>#N/A</v>
      </c>
      <c r="S19" s="1" t="s">
        <v>294</v>
      </c>
      <c r="T19" s="1">
        <v>14</v>
      </c>
      <c r="U19" s="1" t="s">
        <v>295</v>
      </c>
      <c r="V19" s="1" t="s">
        <v>286</v>
      </c>
      <c r="W19" s="1" t="s">
        <v>296</v>
      </c>
      <c r="X19" s="1" t="s">
        <v>52</v>
      </c>
      <c r="Y19" s="1" t="s">
        <v>53</v>
      </c>
      <c r="Z19" s="1"/>
      <c r="AA19" s="1" t="s">
        <v>54</v>
      </c>
      <c r="AB19" s="1" t="e">
        <v>#N/A</v>
      </c>
      <c r="AC19" s="1">
        <v>0</v>
      </c>
      <c r="AD19" s="5">
        <v>0</v>
      </c>
      <c r="AE19" s="2" t="s">
        <v>43</v>
      </c>
      <c r="AF19" s="2" t="s">
        <v>55</v>
      </c>
      <c r="AG19" s="2" t="s">
        <v>56</v>
      </c>
      <c r="AH19" s="2" t="s">
        <v>57</v>
      </c>
      <c r="AI19" s="2" t="s">
        <v>68</v>
      </c>
      <c r="AJ19" s="2" t="s">
        <v>59</v>
      </c>
      <c r="AK19" s="2" t="s">
        <v>60</v>
      </c>
      <c r="AL19" s="2" t="s">
        <v>297</v>
      </c>
      <c r="AM19" s="2" t="s">
        <v>62</v>
      </c>
      <c r="AN19" s="2" t="s">
        <v>63</v>
      </c>
      <c r="AO19" s="2" t="s">
        <v>64</v>
      </c>
      <c r="AP19" s="17" t="s">
        <v>1433</v>
      </c>
    </row>
    <row r="20" spans="1:42" x14ac:dyDescent="0.25">
      <c r="A20" s="1" t="s">
        <v>310</v>
      </c>
      <c r="B20" s="2">
        <v>2000</v>
      </c>
      <c r="C20" s="2" t="s">
        <v>39</v>
      </c>
      <c r="D20" s="2" t="s">
        <v>311</v>
      </c>
      <c r="E20" s="2" t="s">
        <v>312</v>
      </c>
      <c r="F20" s="3">
        <v>0</v>
      </c>
      <c r="G20" s="2" t="s">
        <v>42</v>
      </c>
      <c r="H20" s="3">
        <v>1</v>
      </c>
      <c r="I20" s="2" t="s">
        <v>43</v>
      </c>
      <c r="J20" s="3"/>
      <c r="K20" s="14">
        <v>8976330</v>
      </c>
      <c r="L20" s="2" t="s">
        <v>74</v>
      </c>
      <c r="M20" s="2" t="s">
        <v>281</v>
      </c>
      <c r="N20" s="3">
        <v>1</v>
      </c>
      <c r="O20" s="2" t="s">
        <v>292</v>
      </c>
      <c r="P20" s="1" t="s">
        <v>293</v>
      </c>
      <c r="Q20" s="1" t="e">
        <v>#N/A</v>
      </c>
      <c r="R20" s="4" t="e">
        <v>#N/A</v>
      </c>
      <c r="S20" s="1" t="s">
        <v>294</v>
      </c>
      <c r="T20" s="1">
        <v>15</v>
      </c>
      <c r="U20" s="1" t="s">
        <v>295</v>
      </c>
      <c r="V20" s="1" t="s">
        <v>286</v>
      </c>
      <c r="W20" s="1" t="s">
        <v>296</v>
      </c>
      <c r="X20" s="1" t="s">
        <v>52</v>
      </c>
      <c r="Y20" s="1" t="s">
        <v>53</v>
      </c>
      <c r="Z20" s="1"/>
      <c r="AA20" s="1" t="s">
        <v>54</v>
      </c>
      <c r="AB20" s="1" t="e">
        <v>#N/A</v>
      </c>
      <c r="AC20" s="1">
        <v>0</v>
      </c>
      <c r="AD20" s="5">
        <v>0</v>
      </c>
      <c r="AE20" s="2" t="s">
        <v>43</v>
      </c>
      <c r="AF20" s="2" t="s">
        <v>55</v>
      </c>
      <c r="AG20" s="2" t="s">
        <v>56</v>
      </c>
      <c r="AH20" s="2" t="s">
        <v>57</v>
      </c>
      <c r="AI20" s="2" t="s">
        <v>68</v>
      </c>
      <c r="AJ20" s="2" t="s">
        <v>59</v>
      </c>
      <c r="AK20" s="2" t="s">
        <v>60</v>
      </c>
      <c r="AL20" s="2" t="s">
        <v>297</v>
      </c>
      <c r="AM20" s="2" t="s">
        <v>62</v>
      </c>
      <c r="AN20" s="2" t="s">
        <v>63</v>
      </c>
      <c r="AO20" s="2" t="s">
        <v>64</v>
      </c>
      <c r="AP20" s="17" t="s">
        <v>1433</v>
      </c>
    </row>
    <row r="21" spans="1:42" x14ac:dyDescent="0.25">
      <c r="A21" s="1" t="s">
        <v>97</v>
      </c>
      <c r="B21" s="2">
        <v>2000</v>
      </c>
      <c r="C21" s="2" t="s">
        <v>39</v>
      </c>
      <c r="D21" s="2" t="s">
        <v>98</v>
      </c>
      <c r="E21" s="2" t="s">
        <v>99</v>
      </c>
      <c r="F21" s="3">
        <v>0</v>
      </c>
      <c r="G21" s="2" t="s">
        <v>42</v>
      </c>
      <c r="H21" s="3">
        <v>1</v>
      </c>
      <c r="I21" s="2" t="s">
        <v>67</v>
      </c>
      <c r="J21" s="3"/>
      <c r="K21" s="14">
        <v>7820000</v>
      </c>
      <c r="L21" s="2" t="s">
        <v>74</v>
      </c>
      <c r="M21" s="2" t="s">
        <v>75</v>
      </c>
      <c r="N21" s="3">
        <v>1</v>
      </c>
      <c r="O21" s="2" t="s">
        <v>100</v>
      </c>
      <c r="P21" s="1" t="s">
        <v>101</v>
      </c>
      <c r="Q21" s="1" t="e">
        <v>#N/A</v>
      </c>
      <c r="R21" s="4" t="e">
        <v>#N/A</v>
      </c>
      <c r="S21" s="1" t="s">
        <v>102</v>
      </c>
      <c r="T21" s="1">
        <v>5</v>
      </c>
      <c r="U21" s="1" t="s">
        <v>103</v>
      </c>
      <c r="V21" s="1" t="s">
        <v>104</v>
      </c>
      <c r="W21" s="1" t="s">
        <v>105</v>
      </c>
      <c r="X21" s="1" t="s">
        <v>52</v>
      </c>
      <c r="Y21" s="1" t="s">
        <v>53</v>
      </c>
      <c r="Z21" s="1"/>
      <c r="AA21" s="1" t="s">
        <v>54</v>
      </c>
      <c r="AB21" s="1" t="e">
        <v>#N/A</v>
      </c>
      <c r="AC21" s="1">
        <v>0</v>
      </c>
      <c r="AD21" s="5">
        <v>0</v>
      </c>
      <c r="AE21" s="2" t="s">
        <v>67</v>
      </c>
      <c r="AF21" s="2" t="s">
        <v>55</v>
      </c>
      <c r="AG21" s="2" t="s">
        <v>56</v>
      </c>
      <c r="AH21" s="2" t="s">
        <v>57</v>
      </c>
      <c r="AI21" s="2" t="s">
        <v>106</v>
      </c>
      <c r="AJ21" s="2" t="s">
        <v>59</v>
      </c>
      <c r="AK21" s="2" t="s">
        <v>60</v>
      </c>
      <c r="AL21" s="2" t="s">
        <v>61</v>
      </c>
      <c r="AM21" s="2" t="s">
        <v>62</v>
      </c>
      <c r="AN21" s="2" t="s">
        <v>63</v>
      </c>
      <c r="AO21" s="2" t="s">
        <v>64</v>
      </c>
      <c r="AP21" s="2" t="s">
        <v>1434</v>
      </c>
    </row>
    <row r="22" spans="1:42" x14ac:dyDescent="0.25">
      <c r="A22" s="1" t="s">
        <v>107</v>
      </c>
      <c r="B22" s="2">
        <v>2000</v>
      </c>
      <c r="C22" s="2" t="s">
        <v>39</v>
      </c>
      <c r="D22" s="2" t="s">
        <v>108</v>
      </c>
      <c r="E22" s="2" t="s">
        <v>109</v>
      </c>
      <c r="F22" s="3">
        <v>0</v>
      </c>
      <c r="G22" s="2" t="s">
        <v>42</v>
      </c>
      <c r="H22" s="3">
        <v>1</v>
      </c>
      <c r="I22" s="2" t="s">
        <v>67</v>
      </c>
      <c r="J22" s="3"/>
      <c r="K22" s="14">
        <v>7820000</v>
      </c>
      <c r="L22" s="2" t="s">
        <v>74</v>
      </c>
      <c r="M22" s="2" t="s">
        <v>75</v>
      </c>
      <c r="N22" s="3">
        <v>1</v>
      </c>
      <c r="O22" s="2" t="s">
        <v>100</v>
      </c>
      <c r="P22" s="1" t="s">
        <v>101</v>
      </c>
      <c r="Q22" s="1" t="e">
        <v>#N/A</v>
      </c>
      <c r="R22" s="4" t="e">
        <v>#N/A</v>
      </c>
      <c r="S22" s="1" t="s">
        <v>102</v>
      </c>
      <c r="T22" s="1">
        <v>6</v>
      </c>
      <c r="U22" s="1" t="s">
        <v>103</v>
      </c>
      <c r="V22" s="1" t="s">
        <v>104</v>
      </c>
      <c r="W22" s="1" t="s">
        <v>105</v>
      </c>
      <c r="X22" s="1" t="s">
        <v>52</v>
      </c>
      <c r="Y22" s="1" t="s">
        <v>53</v>
      </c>
      <c r="Z22" s="1"/>
      <c r="AA22" s="1" t="s">
        <v>54</v>
      </c>
      <c r="AB22" s="1" t="e">
        <v>#N/A</v>
      </c>
      <c r="AC22" s="1">
        <v>0</v>
      </c>
      <c r="AD22" s="5">
        <v>0</v>
      </c>
      <c r="AE22" s="2" t="s">
        <v>67</v>
      </c>
      <c r="AF22" s="2" t="s">
        <v>55</v>
      </c>
      <c r="AG22" s="2" t="s">
        <v>56</v>
      </c>
      <c r="AH22" s="2" t="s">
        <v>57</v>
      </c>
      <c r="AI22" s="2" t="s">
        <v>106</v>
      </c>
      <c r="AJ22" s="2" t="s">
        <v>59</v>
      </c>
      <c r="AK22" s="2" t="s">
        <v>60</v>
      </c>
      <c r="AL22" s="2" t="s">
        <v>61</v>
      </c>
      <c r="AM22" s="2" t="s">
        <v>62</v>
      </c>
      <c r="AN22" s="2" t="s">
        <v>63</v>
      </c>
      <c r="AO22" s="2" t="s">
        <v>64</v>
      </c>
      <c r="AP22" s="2" t="s">
        <v>1434</v>
      </c>
    </row>
    <row r="23" spans="1:42" x14ac:dyDescent="0.25">
      <c r="A23" s="1" t="s">
        <v>313</v>
      </c>
      <c r="B23" s="2">
        <v>2000</v>
      </c>
      <c r="C23" s="2" t="s">
        <v>314</v>
      </c>
      <c r="D23" s="2" t="s">
        <v>315</v>
      </c>
      <c r="E23" s="2" t="s">
        <v>316</v>
      </c>
      <c r="F23" s="3">
        <v>0</v>
      </c>
      <c r="G23" s="2" t="s">
        <v>42</v>
      </c>
      <c r="H23" s="3">
        <v>1</v>
      </c>
      <c r="I23" s="2" t="s">
        <v>43</v>
      </c>
      <c r="J23" s="3"/>
      <c r="K23" s="14">
        <v>6930336</v>
      </c>
      <c r="L23" s="2" t="s">
        <v>44</v>
      </c>
      <c r="M23" s="2" t="s">
        <v>45</v>
      </c>
      <c r="N23" s="3">
        <v>1</v>
      </c>
      <c r="O23" s="2" t="s">
        <v>317</v>
      </c>
      <c r="P23" s="1" t="s">
        <v>318</v>
      </c>
      <c r="Q23" s="1">
        <v>0</v>
      </c>
      <c r="R23" s="4">
        <v>0</v>
      </c>
      <c r="S23" s="1" t="s">
        <v>319</v>
      </c>
      <c r="T23" s="1">
        <v>1</v>
      </c>
      <c r="U23" s="1" t="s">
        <v>320</v>
      </c>
      <c r="V23" s="1" t="s">
        <v>321</v>
      </c>
      <c r="W23" s="1" t="s">
        <v>322</v>
      </c>
      <c r="X23" s="1" t="s">
        <v>323</v>
      </c>
      <c r="Y23" s="1" t="s">
        <v>223</v>
      </c>
      <c r="Z23" s="1"/>
      <c r="AA23" s="1" t="s">
        <v>54</v>
      </c>
      <c r="AB23" s="1" t="e">
        <v>#N/A</v>
      </c>
      <c r="AC23" s="1" t="s">
        <v>224</v>
      </c>
      <c r="AD23" s="5">
        <v>0</v>
      </c>
      <c r="AE23" s="2" t="s">
        <v>43</v>
      </c>
      <c r="AF23" s="2" t="s">
        <v>55</v>
      </c>
      <c r="AG23" s="2" t="s">
        <v>56</v>
      </c>
      <c r="AH23" s="2" t="s">
        <v>324</v>
      </c>
      <c r="AI23" s="2" t="s">
        <v>243</v>
      </c>
      <c r="AJ23" s="2" t="s">
        <v>59</v>
      </c>
      <c r="AK23" s="2" t="s">
        <v>60</v>
      </c>
      <c r="AL23" s="2" t="s">
        <v>61</v>
      </c>
      <c r="AM23" s="2" t="s">
        <v>62</v>
      </c>
      <c r="AN23" s="2" t="s">
        <v>63</v>
      </c>
      <c r="AO23" s="2" t="s">
        <v>64</v>
      </c>
      <c r="AP23" s="2" t="s">
        <v>1434</v>
      </c>
    </row>
    <row r="24" spans="1:42" x14ac:dyDescent="0.25">
      <c r="A24" s="1" t="s">
        <v>325</v>
      </c>
      <c r="B24" s="2">
        <v>2000</v>
      </c>
      <c r="C24" s="2" t="s">
        <v>314</v>
      </c>
      <c r="D24" s="2" t="s">
        <v>326</v>
      </c>
      <c r="E24" s="2" t="s">
        <v>327</v>
      </c>
      <c r="F24" s="3">
        <v>0</v>
      </c>
      <c r="G24" s="2" t="s">
        <v>42</v>
      </c>
      <c r="H24" s="3">
        <v>1</v>
      </c>
      <c r="I24" s="2" t="s">
        <v>43</v>
      </c>
      <c r="J24" s="3"/>
      <c r="K24" s="14">
        <v>6930336</v>
      </c>
      <c r="L24" s="2" t="s">
        <v>44</v>
      </c>
      <c r="M24" s="2" t="s">
        <v>45</v>
      </c>
      <c r="N24" s="3">
        <v>1</v>
      </c>
      <c r="O24" s="2" t="s">
        <v>317</v>
      </c>
      <c r="P24" s="1" t="s">
        <v>318</v>
      </c>
      <c r="Q24" s="1">
        <v>0</v>
      </c>
      <c r="R24" s="4">
        <v>0</v>
      </c>
      <c r="S24" s="1" t="s">
        <v>319</v>
      </c>
      <c r="T24" s="1">
        <v>2</v>
      </c>
      <c r="U24" s="1" t="s">
        <v>320</v>
      </c>
      <c r="V24" s="1" t="s">
        <v>321</v>
      </c>
      <c r="W24" s="1" t="s">
        <v>322</v>
      </c>
      <c r="X24" s="1" t="s">
        <v>323</v>
      </c>
      <c r="Y24" s="1" t="s">
        <v>223</v>
      </c>
      <c r="Z24" s="1"/>
      <c r="AA24" s="1" t="s">
        <v>54</v>
      </c>
      <c r="AB24" s="1" t="e">
        <v>#N/A</v>
      </c>
      <c r="AC24" s="1" t="s">
        <v>224</v>
      </c>
      <c r="AD24" s="5">
        <v>0</v>
      </c>
      <c r="AE24" s="2" t="s">
        <v>43</v>
      </c>
      <c r="AF24" s="2" t="s">
        <v>55</v>
      </c>
      <c r="AG24" s="2" t="s">
        <v>56</v>
      </c>
      <c r="AH24" s="2" t="s">
        <v>324</v>
      </c>
      <c r="AI24" s="2" t="s">
        <v>243</v>
      </c>
      <c r="AJ24" s="2" t="s">
        <v>59</v>
      </c>
      <c r="AK24" s="2" t="s">
        <v>60</v>
      </c>
      <c r="AL24" s="2" t="s">
        <v>61</v>
      </c>
      <c r="AM24" s="2" t="s">
        <v>62</v>
      </c>
      <c r="AN24" s="2" t="s">
        <v>63</v>
      </c>
      <c r="AO24" s="2" t="s">
        <v>64</v>
      </c>
      <c r="AP24" s="2" t="s">
        <v>1434</v>
      </c>
    </row>
    <row r="25" spans="1:42" x14ac:dyDescent="0.25">
      <c r="A25" s="1" t="s">
        <v>83</v>
      </c>
      <c r="B25" s="2">
        <v>2000</v>
      </c>
      <c r="C25" s="2" t="s">
        <v>71</v>
      </c>
      <c r="D25" s="2" t="s">
        <v>84</v>
      </c>
      <c r="E25" s="2" t="s">
        <v>85</v>
      </c>
      <c r="F25" s="3">
        <v>0</v>
      </c>
      <c r="G25" s="2" t="s">
        <v>42</v>
      </c>
      <c r="H25" s="3">
        <v>2</v>
      </c>
      <c r="I25" s="2" t="s">
        <v>43</v>
      </c>
      <c r="J25" s="3"/>
      <c r="K25" s="14">
        <v>6854249</v>
      </c>
      <c r="L25" s="2" t="s">
        <v>74</v>
      </c>
      <c r="M25" s="2" t="s">
        <v>75</v>
      </c>
      <c r="N25" s="3">
        <v>2</v>
      </c>
      <c r="O25" s="2" t="s">
        <v>76</v>
      </c>
      <c r="P25" s="1" t="s">
        <v>63</v>
      </c>
      <c r="Q25" s="1" t="s">
        <v>77</v>
      </c>
      <c r="R25" s="4">
        <v>42927</v>
      </c>
      <c r="S25" s="1" t="s">
        <v>78</v>
      </c>
      <c r="T25" s="1">
        <v>153</v>
      </c>
      <c r="U25" s="1" t="s">
        <v>79</v>
      </c>
      <c r="V25" s="1" t="s">
        <v>80</v>
      </c>
      <c r="W25" s="1" t="s">
        <v>81</v>
      </c>
      <c r="X25" s="1" t="s">
        <v>52</v>
      </c>
      <c r="Y25" s="1" t="s">
        <v>53</v>
      </c>
      <c r="Z25" s="1"/>
      <c r="AA25" s="1" t="s">
        <v>54</v>
      </c>
      <c r="AB25" s="1" t="e">
        <v>#N/A</v>
      </c>
      <c r="AC25" s="1">
        <v>0</v>
      </c>
      <c r="AD25" s="5">
        <v>0</v>
      </c>
      <c r="AE25" s="2" t="s">
        <v>43</v>
      </c>
      <c r="AF25" s="2" t="s">
        <v>55</v>
      </c>
      <c r="AG25" s="2" t="s">
        <v>56</v>
      </c>
      <c r="AH25" s="2" t="s">
        <v>82</v>
      </c>
      <c r="AI25" s="2" t="s">
        <v>58</v>
      </c>
      <c r="AJ25" s="2" t="s">
        <v>59</v>
      </c>
      <c r="AK25" s="2" t="s">
        <v>60</v>
      </c>
      <c r="AL25" s="2" t="s">
        <v>61</v>
      </c>
      <c r="AM25" s="2" t="s">
        <v>62</v>
      </c>
      <c r="AN25" s="2" t="s">
        <v>63</v>
      </c>
      <c r="AO25" s="2" t="s">
        <v>64</v>
      </c>
      <c r="AP25" s="2" t="s">
        <v>1434</v>
      </c>
    </row>
    <row r="26" spans="1:42" x14ac:dyDescent="0.25">
      <c r="A26" s="1" t="s">
        <v>70</v>
      </c>
      <c r="B26" s="2">
        <v>2000</v>
      </c>
      <c r="C26" s="2" t="s">
        <v>71</v>
      </c>
      <c r="D26" s="2" t="s">
        <v>72</v>
      </c>
      <c r="E26" s="2" t="s">
        <v>73</v>
      </c>
      <c r="F26" s="3">
        <v>0</v>
      </c>
      <c r="G26" s="2" t="s">
        <v>42</v>
      </c>
      <c r="H26" s="3">
        <v>2</v>
      </c>
      <c r="I26" s="2" t="s">
        <v>43</v>
      </c>
      <c r="J26" s="3"/>
      <c r="K26" s="14">
        <v>6854244</v>
      </c>
      <c r="L26" s="2" t="s">
        <v>74</v>
      </c>
      <c r="M26" s="2" t="s">
        <v>75</v>
      </c>
      <c r="N26" s="3">
        <v>2</v>
      </c>
      <c r="O26" s="2" t="s">
        <v>76</v>
      </c>
      <c r="P26" s="1" t="s">
        <v>63</v>
      </c>
      <c r="Q26" s="1" t="s">
        <v>77</v>
      </c>
      <c r="R26" s="4">
        <v>42927</v>
      </c>
      <c r="S26" s="1" t="s">
        <v>78</v>
      </c>
      <c r="T26" s="1">
        <v>152</v>
      </c>
      <c r="U26" s="1" t="s">
        <v>79</v>
      </c>
      <c r="V26" s="1" t="s">
        <v>80</v>
      </c>
      <c r="W26" s="1" t="s">
        <v>81</v>
      </c>
      <c r="X26" s="1" t="s">
        <v>52</v>
      </c>
      <c r="Y26" s="1" t="s">
        <v>53</v>
      </c>
      <c r="Z26" s="1"/>
      <c r="AA26" s="1" t="s">
        <v>54</v>
      </c>
      <c r="AB26" s="1" t="e">
        <v>#N/A</v>
      </c>
      <c r="AC26" s="1">
        <v>0</v>
      </c>
      <c r="AD26" s="5">
        <v>0</v>
      </c>
      <c r="AE26" s="2" t="s">
        <v>43</v>
      </c>
      <c r="AF26" s="2" t="s">
        <v>55</v>
      </c>
      <c r="AG26" s="2" t="s">
        <v>56</v>
      </c>
      <c r="AH26" s="2" t="s">
        <v>82</v>
      </c>
      <c r="AI26" s="2" t="s">
        <v>58</v>
      </c>
      <c r="AJ26" s="2" t="s">
        <v>59</v>
      </c>
      <c r="AK26" s="2" t="s">
        <v>60</v>
      </c>
      <c r="AL26" s="2" t="s">
        <v>61</v>
      </c>
      <c r="AM26" s="2" t="s">
        <v>62</v>
      </c>
      <c r="AN26" s="2" t="s">
        <v>63</v>
      </c>
      <c r="AO26" s="2" t="s">
        <v>64</v>
      </c>
      <c r="AP26" s="2" t="s">
        <v>1434</v>
      </c>
    </row>
    <row r="27" spans="1:42" x14ac:dyDescent="0.25">
      <c r="A27" s="1" t="s">
        <v>1124</v>
      </c>
      <c r="B27" s="2">
        <v>2000</v>
      </c>
      <c r="C27" s="2" t="s">
        <v>39</v>
      </c>
      <c r="D27" s="2" t="s">
        <v>1125</v>
      </c>
      <c r="E27" s="2" t="s">
        <v>1126</v>
      </c>
      <c r="F27" s="3">
        <v>0</v>
      </c>
      <c r="G27" s="2" t="s">
        <v>42</v>
      </c>
      <c r="H27" s="3">
        <v>1</v>
      </c>
      <c r="I27" s="2" t="s">
        <v>43</v>
      </c>
      <c r="J27" s="3"/>
      <c r="K27" s="14">
        <v>6827675.3600000003</v>
      </c>
      <c r="L27" s="2" t="s">
        <v>44</v>
      </c>
      <c r="M27" s="2" t="s">
        <v>45</v>
      </c>
      <c r="N27" s="3">
        <v>1</v>
      </c>
      <c r="O27" s="2" t="s">
        <v>1127</v>
      </c>
      <c r="P27" s="1" t="s">
        <v>1128</v>
      </c>
      <c r="Q27" s="1" t="e">
        <v>#N/A</v>
      </c>
      <c r="R27" s="4" t="e">
        <v>#N/A</v>
      </c>
      <c r="S27" s="1" t="s">
        <v>1129</v>
      </c>
      <c r="T27" s="1">
        <v>1</v>
      </c>
      <c r="U27" s="1" t="s">
        <v>1130</v>
      </c>
      <c r="V27" s="1" t="s">
        <v>1131</v>
      </c>
      <c r="W27" s="1" t="s">
        <v>1132</v>
      </c>
      <c r="X27" s="1" t="s">
        <v>52</v>
      </c>
      <c r="Y27" s="1" t="s">
        <v>53</v>
      </c>
      <c r="Z27" s="1"/>
      <c r="AA27" s="1" t="s">
        <v>54</v>
      </c>
      <c r="AB27" s="1" t="e">
        <v>#N/A</v>
      </c>
      <c r="AC27" s="1">
        <v>0</v>
      </c>
      <c r="AD27" s="5">
        <v>0</v>
      </c>
      <c r="AE27" s="2" t="s">
        <v>43</v>
      </c>
      <c r="AF27" s="2" t="s">
        <v>55</v>
      </c>
      <c r="AG27" s="2" t="s">
        <v>56</v>
      </c>
      <c r="AH27" s="2" t="s">
        <v>57</v>
      </c>
      <c r="AI27" s="2" t="s">
        <v>177</v>
      </c>
      <c r="AJ27" s="2" t="s">
        <v>59</v>
      </c>
      <c r="AK27" s="2" t="s">
        <v>60</v>
      </c>
      <c r="AL27" s="2" t="s">
        <v>69</v>
      </c>
      <c r="AM27" s="2" t="s">
        <v>62</v>
      </c>
      <c r="AN27" s="2" t="s">
        <v>63</v>
      </c>
      <c r="AO27" s="2" t="s">
        <v>64</v>
      </c>
      <c r="AP27" s="17" t="s">
        <v>1434</v>
      </c>
    </row>
    <row r="28" spans="1:42" x14ac:dyDescent="0.25">
      <c r="A28" s="1" t="s">
        <v>1066</v>
      </c>
      <c r="B28" s="2">
        <v>2000</v>
      </c>
      <c r="C28" s="2" t="s">
        <v>39</v>
      </c>
      <c r="D28" s="2" t="s">
        <v>1067</v>
      </c>
      <c r="E28" s="2" t="s">
        <v>1068</v>
      </c>
      <c r="F28" s="3">
        <v>0</v>
      </c>
      <c r="G28" s="2" t="s">
        <v>42</v>
      </c>
      <c r="H28" s="3">
        <v>1</v>
      </c>
      <c r="I28" s="2" t="s">
        <v>43</v>
      </c>
      <c r="J28" s="3"/>
      <c r="K28" s="14">
        <v>6287514.2000000002</v>
      </c>
      <c r="L28" s="2" t="s">
        <v>44</v>
      </c>
      <c r="M28" s="2" t="s">
        <v>45</v>
      </c>
      <c r="N28" s="3">
        <v>1</v>
      </c>
      <c r="O28" s="2" t="s">
        <v>1069</v>
      </c>
      <c r="P28" s="1" t="s">
        <v>1070</v>
      </c>
      <c r="Q28" s="1" t="e">
        <v>#N/A</v>
      </c>
      <c r="R28" s="4" t="e">
        <v>#N/A</v>
      </c>
      <c r="S28" s="1" t="s">
        <v>1071</v>
      </c>
      <c r="T28" s="1">
        <v>78</v>
      </c>
      <c r="U28" s="1" t="s">
        <v>1072</v>
      </c>
      <c r="V28" s="1" t="s">
        <v>1073</v>
      </c>
      <c r="W28" s="1" t="s">
        <v>1074</v>
      </c>
      <c r="X28" s="1" t="s">
        <v>52</v>
      </c>
      <c r="Y28" s="1" t="s">
        <v>53</v>
      </c>
      <c r="Z28" s="1"/>
      <c r="AA28" s="1" t="s">
        <v>54</v>
      </c>
      <c r="AB28" s="1" t="e">
        <v>#N/A</v>
      </c>
      <c r="AC28" s="1">
        <v>0</v>
      </c>
      <c r="AD28" s="5">
        <v>0</v>
      </c>
      <c r="AE28" s="2" t="s">
        <v>43</v>
      </c>
      <c r="AF28" s="2" t="s">
        <v>55</v>
      </c>
      <c r="AG28" s="2" t="s">
        <v>56</v>
      </c>
      <c r="AH28" s="2" t="s">
        <v>57</v>
      </c>
      <c r="AI28" s="2" t="s">
        <v>856</v>
      </c>
      <c r="AJ28" s="2" t="s">
        <v>59</v>
      </c>
      <c r="AK28" s="2" t="s">
        <v>60</v>
      </c>
      <c r="AL28" s="2" t="s">
        <v>297</v>
      </c>
      <c r="AM28" s="2" t="s">
        <v>62</v>
      </c>
      <c r="AN28" s="2" t="s">
        <v>63</v>
      </c>
      <c r="AO28" s="2" t="s">
        <v>64</v>
      </c>
      <c r="AP28" s="17" t="s">
        <v>1433</v>
      </c>
    </row>
    <row r="29" spans="1:42" x14ac:dyDescent="0.25">
      <c r="A29" s="1" t="s">
        <v>809</v>
      </c>
      <c r="B29" s="2">
        <v>2000</v>
      </c>
      <c r="C29" s="2" t="s">
        <v>39</v>
      </c>
      <c r="D29" s="2" t="s">
        <v>810</v>
      </c>
      <c r="E29" s="2" t="s">
        <v>811</v>
      </c>
      <c r="F29" s="3">
        <v>0</v>
      </c>
      <c r="G29" s="2" t="s">
        <v>42</v>
      </c>
      <c r="H29" s="3">
        <v>1</v>
      </c>
      <c r="I29" s="2" t="s">
        <v>43</v>
      </c>
      <c r="J29" s="3"/>
      <c r="K29" s="14">
        <v>5500000</v>
      </c>
      <c r="L29" s="2" t="s">
        <v>44</v>
      </c>
      <c r="M29" s="2" t="s">
        <v>45</v>
      </c>
      <c r="N29" s="3">
        <v>1</v>
      </c>
      <c r="O29" s="2" t="s">
        <v>812</v>
      </c>
      <c r="P29" s="1" t="s">
        <v>813</v>
      </c>
      <c r="Q29" s="1" t="e">
        <v>#N/A</v>
      </c>
      <c r="R29" s="4" t="e">
        <v>#N/A</v>
      </c>
      <c r="S29" s="1" t="s">
        <v>814</v>
      </c>
      <c r="T29" s="1">
        <v>1</v>
      </c>
      <c r="U29" s="1" t="s">
        <v>815</v>
      </c>
      <c r="V29" s="1" t="s">
        <v>816</v>
      </c>
      <c r="W29" s="1" t="s">
        <v>817</v>
      </c>
      <c r="X29" s="1" t="s">
        <v>52</v>
      </c>
      <c r="Y29" s="1" t="s">
        <v>53</v>
      </c>
      <c r="Z29" s="1"/>
      <c r="AA29" s="1" t="s">
        <v>54</v>
      </c>
      <c r="AB29" s="1" t="e">
        <v>#N/A</v>
      </c>
      <c r="AC29" s="1">
        <v>0</v>
      </c>
      <c r="AD29" s="5">
        <v>0</v>
      </c>
      <c r="AE29" s="2" t="s">
        <v>43</v>
      </c>
      <c r="AF29" s="2" t="s">
        <v>55</v>
      </c>
      <c r="AG29" s="2" t="s">
        <v>56</v>
      </c>
      <c r="AH29" s="2" t="s">
        <v>57</v>
      </c>
      <c r="AI29" s="2" t="s">
        <v>68</v>
      </c>
      <c r="AJ29" s="2" t="s">
        <v>59</v>
      </c>
      <c r="AK29" s="2" t="s">
        <v>60</v>
      </c>
      <c r="AL29" s="2" t="s">
        <v>69</v>
      </c>
      <c r="AM29" s="2" t="s">
        <v>62</v>
      </c>
      <c r="AN29" s="2" t="s">
        <v>63</v>
      </c>
      <c r="AO29" s="2" t="s">
        <v>64</v>
      </c>
      <c r="AP29" s="17" t="s">
        <v>1434</v>
      </c>
    </row>
    <row r="30" spans="1:42" x14ac:dyDescent="0.25">
      <c r="A30" s="1" t="s">
        <v>522</v>
      </c>
      <c r="B30" s="2">
        <v>2000</v>
      </c>
      <c r="C30" s="2" t="s">
        <v>39</v>
      </c>
      <c r="D30" s="2" t="s">
        <v>523</v>
      </c>
      <c r="E30" s="2" t="s">
        <v>524</v>
      </c>
      <c r="F30" s="3">
        <v>0</v>
      </c>
      <c r="G30" s="2" t="s">
        <v>42</v>
      </c>
      <c r="H30" s="3">
        <v>1</v>
      </c>
      <c r="I30" s="2" t="s">
        <v>67</v>
      </c>
      <c r="J30" s="3"/>
      <c r="K30" s="14">
        <v>5127100</v>
      </c>
      <c r="L30" s="2" t="s">
        <v>44</v>
      </c>
      <c r="M30" s="2" t="s">
        <v>45</v>
      </c>
      <c r="N30" s="3">
        <v>1</v>
      </c>
      <c r="O30" s="2" t="s">
        <v>525</v>
      </c>
      <c r="P30" s="1" t="s">
        <v>526</v>
      </c>
      <c r="Q30" s="1" t="e">
        <v>#N/A</v>
      </c>
      <c r="R30" s="4" t="e">
        <v>#N/A</v>
      </c>
      <c r="S30" s="1" t="s">
        <v>527</v>
      </c>
      <c r="T30" s="1">
        <v>9</v>
      </c>
      <c r="U30" s="1" t="s">
        <v>528</v>
      </c>
      <c r="V30" s="1" t="s">
        <v>529</v>
      </c>
      <c r="W30" s="1" t="s">
        <v>530</v>
      </c>
      <c r="X30" s="1" t="s">
        <v>52</v>
      </c>
      <c r="Y30" s="1" t="s">
        <v>53</v>
      </c>
      <c r="Z30" s="1"/>
      <c r="AA30" s="1" t="s">
        <v>54</v>
      </c>
      <c r="AB30" s="1" t="e">
        <v>#N/A</v>
      </c>
      <c r="AC30" s="1">
        <v>0</v>
      </c>
      <c r="AD30" s="5">
        <v>0</v>
      </c>
      <c r="AE30" s="2" t="s">
        <v>67</v>
      </c>
      <c r="AF30" s="2" t="s">
        <v>55</v>
      </c>
      <c r="AG30" s="2" t="s">
        <v>56</v>
      </c>
      <c r="AH30" s="2" t="s">
        <v>57</v>
      </c>
      <c r="AI30" s="2" t="s">
        <v>513</v>
      </c>
      <c r="AJ30" s="2" t="s">
        <v>59</v>
      </c>
      <c r="AK30" s="2" t="s">
        <v>60</v>
      </c>
      <c r="AL30" s="2" t="s">
        <v>69</v>
      </c>
      <c r="AM30" s="2" t="s">
        <v>62</v>
      </c>
      <c r="AN30" s="2" t="s">
        <v>63</v>
      </c>
      <c r="AO30" s="2" t="s">
        <v>64</v>
      </c>
      <c r="AP30" s="17" t="s">
        <v>1434</v>
      </c>
    </row>
    <row r="31" spans="1:42" x14ac:dyDescent="0.25">
      <c r="A31" s="1" t="s">
        <v>359</v>
      </c>
      <c r="B31" s="2">
        <v>2000</v>
      </c>
      <c r="C31" s="2" t="s">
        <v>39</v>
      </c>
      <c r="D31" s="2" t="s">
        <v>360</v>
      </c>
      <c r="E31" s="2" t="s">
        <v>361</v>
      </c>
      <c r="F31" s="3">
        <v>0</v>
      </c>
      <c r="G31" s="2" t="s">
        <v>42</v>
      </c>
      <c r="H31" s="3">
        <v>1</v>
      </c>
      <c r="I31" s="2" t="s">
        <v>43</v>
      </c>
      <c r="J31" s="3"/>
      <c r="K31" s="14">
        <v>5073750</v>
      </c>
      <c r="L31" s="2" t="s">
        <v>44</v>
      </c>
      <c r="M31" s="2" t="s">
        <v>45</v>
      </c>
      <c r="N31" s="3">
        <v>1</v>
      </c>
      <c r="O31" s="2" t="s">
        <v>362</v>
      </c>
      <c r="P31" s="1" t="s">
        <v>363</v>
      </c>
      <c r="Q31" s="1" t="e">
        <v>#N/A</v>
      </c>
      <c r="R31" s="4" t="e">
        <v>#N/A</v>
      </c>
      <c r="S31" s="1" t="s">
        <v>364</v>
      </c>
      <c r="T31" s="1">
        <v>5</v>
      </c>
      <c r="U31" s="1" t="s">
        <v>365</v>
      </c>
      <c r="V31" s="1" t="s">
        <v>232</v>
      </c>
      <c r="W31" s="1" t="s">
        <v>366</v>
      </c>
      <c r="X31" s="1" t="s">
        <v>52</v>
      </c>
      <c r="Y31" s="1" t="s">
        <v>53</v>
      </c>
      <c r="Z31" s="1"/>
      <c r="AA31" s="1" t="s">
        <v>54</v>
      </c>
      <c r="AB31" s="1" t="e">
        <v>#N/A</v>
      </c>
      <c r="AC31" s="1">
        <v>0</v>
      </c>
      <c r="AD31" s="5">
        <v>0</v>
      </c>
      <c r="AE31" s="2" t="s">
        <v>43</v>
      </c>
      <c r="AF31" s="2" t="s">
        <v>55</v>
      </c>
      <c r="AG31" s="2" t="s">
        <v>56</v>
      </c>
      <c r="AH31" s="2" t="s">
        <v>57</v>
      </c>
      <c r="AI31" s="2" t="s">
        <v>358</v>
      </c>
      <c r="AJ31" s="2" t="s">
        <v>59</v>
      </c>
      <c r="AK31" s="2" t="s">
        <v>60</v>
      </c>
      <c r="AL31" s="2" t="s">
        <v>69</v>
      </c>
      <c r="AM31" s="2" t="s">
        <v>62</v>
      </c>
      <c r="AN31" s="2" t="s">
        <v>63</v>
      </c>
      <c r="AO31" s="2" t="s">
        <v>64</v>
      </c>
      <c r="AP31" s="17" t="s">
        <v>1434</v>
      </c>
    </row>
    <row r="32" spans="1:42" x14ac:dyDescent="0.25">
      <c r="A32" s="1" t="s">
        <v>1149</v>
      </c>
      <c r="B32" s="2">
        <v>2000</v>
      </c>
      <c r="C32" s="2" t="s">
        <v>39</v>
      </c>
      <c r="D32" s="2" t="s">
        <v>1150</v>
      </c>
      <c r="E32" s="2" t="s">
        <v>1151</v>
      </c>
      <c r="F32" s="3">
        <v>0</v>
      </c>
      <c r="G32" s="2" t="s">
        <v>42</v>
      </c>
      <c r="H32" s="3">
        <v>1</v>
      </c>
      <c r="I32" s="2" t="s">
        <v>43</v>
      </c>
      <c r="J32" s="3"/>
      <c r="K32" s="14">
        <v>5022225</v>
      </c>
      <c r="L32" s="2" t="s">
        <v>44</v>
      </c>
      <c r="M32" s="2" t="s">
        <v>45</v>
      </c>
      <c r="N32" s="3">
        <v>1</v>
      </c>
      <c r="O32" s="2" t="s">
        <v>1152</v>
      </c>
      <c r="P32" s="1" t="s">
        <v>1153</v>
      </c>
      <c r="Q32" s="1" t="e">
        <v>#N/A</v>
      </c>
      <c r="R32" s="4" t="e">
        <v>#N/A</v>
      </c>
      <c r="S32" s="1" t="s">
        <v>1154</v>
      </c>
      <c r="T32" s="1">
        <v>2</v>
      </c>
      <c r="U32" s="1" t="s">
        <v>1155</v>
      </c>
      <c r="V32" s="1" t="s">
        <v>251</v>
      </c>
      <c r="W32" s="1" t="s">
        <v>1156</v>
      </c>
      <c r="X32" s="1" t="s">
        <v>52</v>
      </c>
      <c r="Y32" s="1" t="s">
        <v>53</v>
      </c>
      <c r="Z32" s="1"/>
      <c r="AA32" s="1" t="s">
        <v>54</v>
      </c>
      <c r="AB32" s="1" t="e">
        <v>#N/A</v>
      </c>
      <c r="AC32" s="1">
        <v>0</v>
      </c>
      <c r="AD32" s="5">
        <v>0</v>
      </c>
      <c r="AE32" s="2" t="s">
        <v>43</v>
      </c>
      <c r="AF32" s="2" t="s">
        <v>55</v>
      </c>
      <c r="AG32" s="2" t="s">
        <v>56</v>
      </c>
      <c r="AH32" s="2" t="s">
        <v>57</v>
      </c>
      <c r="AI32" s="2" t="s">
        <v>177</v>
      </c>
      <c r="AJ32" s="2" t="s">
        <v>59</v>
      </c>
      <c r="AK32" s="2" t="s">
        <v>60</v>
      </c>
      <c r="AL32" s="2" t="s">
        <v>69</v>
      </c>
      <c r="AM32" s="2" t="s">
        <v>62</v>
      </c>
      <c r="AN32" s="2" t="s">
        <v>63</v>
      </c>
      <c r="AO32" s="2" t="s">
        <v>64</v>
      </c>
      <c r="AP32" s="17" t="s">
        <v>1434</v>
      </c>
    </row>
    <row r="33" spans="1:42" x14ac:dyDescent="0.25">
      <c r="A33" s="1" t="s">
        <v>346</v>
      </c>
      <c r="B33" s="2">
        <v>2000</v>
      </c>
      <c r="C33" s="2" t="s">
        <v>65</v>
      </c>
      <c r="D33" s="2" t="s">
        <v>347</v>
      </c>
      <c r="E33" s="2" t="s">
        <v>348</v>
      </c>
      <c r="F33" s="3">
        <v>0</v>
      </c>
      <c r="G33" s="2" t="s">
        <v>42</v>
      </c>
      <c r="H33" s="3">
        <v>1</v>
      </c>
      <c r="I33" s="2" t="s">
        <v>43</v>
      </c>
      <c r="J33" s="3"/>
      <c r="K33" s="14">
        <v>4671432</v>
      </c>
      <c r="L33" s="2" t="s">
        <v>44</v>
      </c>
      <c r="M33" s="2" t="s">
        <v>45</v>
      </c>
      <c r="N33" s="3">
        <v>1</v>
      </c>
      <c r="O33" s="2" t="s">
        <v>338</v>
      </c>
      <c r="P33" s="1" t="s">
        <v>339</v>
      </c>
      <c r="Q33" s="1" t="e">
        <v>#N/A</v>
      </c>
      <c r="R33" s="4" t="e">
        <v>#N/A</v>
      </c>
      <c r="S33" s="1" t="s">
        <v>340</v>
      </c>
      <c r="T33" s="1">
        <v>4</v>
      </c>
      <c r="U33" s="1" t="s">
        <v>341</v>
      </c>
      <c r="V33" s="1" t="s">
        <v>321</v>
      </c>
      <c r="W33" s="1" t="s">
        <v>342</v>
      </c>
      <c r="X33" s="1" t="s">
        <v>52</v>
      </c>
      <c r="Y33" s="1" t="s">
        <v>53</v>
      </c>
      <c r="Z33" s="1"/>
      <c r="AA33" s="1" t="s">
        <v>54</v>
      </c>
      <c r="AB33" s="1" t="e">
        <v>#N/A</v>
      </c>
      <c r="AC33" s="1">
        <v>0</v>
      </c>
      <c r="AD33" s="5">
        <v>0</v>
      </c>
      <c r="AE33" s="2" t="s">
        <v>43</v>
      </c>
      <c r="AF33" s="2" t="s">
        <v>55</v>
      </c>
      <c r="AG33" s="2" t="s">
        <v>56</v>
      </c>
      <c r="AH33" s="2" t="s">
        <v>66</v>
      </c>
      <c r="AI33" s="2" t="s">
        <v>243</v>
      </c>
      <c r="AJ33" s="2" t="s">
        <v>59</v>
      </c>
      <c r="AK33" s="2" t="s">
        <v>60</v>
      </c>
      <c r="AL33" s="2" t="s">
        <v>61</v>
      </c>
      <c r="AM33" s="2" t="s">
        <v>62</v>
      </c>
      <c r="AN33" s="2" t="s">
        <v>63</v>
      </c>
      <c r="AO33" s="2" t="s">
        <v>64</v>
      </c>
      <c r="AP33" s="2" t="s">
        <v>1434</v>
      </c>
    </row>
    <row r="34" spans="1:42" x14ac:dyDescent="0.25">
      <c r="A34" s="1" t="s">
        <v>598</v>
      </c>
      <c r="B34" s="2">
        <v>2000</v>
      </c>
      <c r="C34" s="2" t="s">
        <v>39</v>
      </c>
      <c r="D34" s="2" t="s">
        <v>599</v>
      </c>
      <c r="E34" s="2" t="s">
        <v>600</v>
      </c>
      <c r="F34" s="3">
        <v>0</v>
      </c>
      <c r="G34" s="2" t="s">
        <v>42</v>
      </c>
      <c r="H34" s="3">
        <v>1</v>
      </c>
      <c r="I34" s="2" t="s">
        <v>43</v>
      </c>
      <c r="J34" s="3"/>
      <c r="K34" s="14">
        <v>4614656.83</v>
      </c>
      <c r="L34" s="2" t="s">
        <v>44</v>
      </c>
      <c r="M34" s="2" t="s">
        <v>45</v>
      </c>
      <c r="N34" s="3">
        <v>1</v>
      </c>
      <c r="O34" s="2" t="s">
        <v>593</v>
      </c>
      <c r="P34" s="1" t="s">
        <v>63</v>
      </c>
      <c r="Q34" s="1" t="s">
        <v>594</v>
      </c>
      <c r="R34" s="4">
        <v>42692</v>
      </c>
      <c r="S34" s="1" t="s">
        <v>595</v>
      </c>
      <c r="T34" s="1">
        <v>6</v>
      </c>
      <c r="U34" s="1" t="s">
        <v>596</v>
      </c>
      <c r="V34" s="1" t="s">
        <v>587</v>
      </c>
      <c r="W34" s="1" t="s">
        <v>597</v>
      </c>
      <c r="X34" s="1" t="s">
        <v>52</v>
      </c>
      <c r="Y34" s="1" t="s">
        <v>53</v>
      </c>
      <c r="Z34" s="1"/>
      <c r="AA34" s="1" t="s">
        <v>54</v>
      </c>
      <c r="AB34" s="1" t="e">
        <v>#N/A</v>
      </c>
      <c r="AC34" s="1">
        <v>0</v>
      </c>
      <c r="AD34" s="5">
        <v>0</v>
      </c>
      <c r="AE34" s="2" t="s">
        <v>43</v>
      </c>
      <c r="AF34" s="2" t="s">
        <v>55</v>
      </c>
      <c r="AG34" s="2" t="s">
        <v>56</v>
      </c>
      <c r="AH34" s="2" t="s">
        <v>57</v>
      </c>
      <c r="AI34" s="2" t="s">
        <v>589</v>
      </c>
      <c r="AJ34" s="2" t="s">
        <v>59</v>
      </c>
      <c r="AK34" s="2" t="s">
        <v>60</v>
      </c>
      <c r="AL34" s="2" t="s">
        <v>61</v>
      </c>
      <c r="AM34" s="2" t="s">
        <v>62</v>
      </c>
      <c r="AN34" s="2" t="s">
        <v>63</v>
      </c>
      <c r="AO34" s="2" t="s">
        <v>64</v>
      </c>
      <c r="AP34" s="2" t="s">
        <v>1434</v>
      </c>
    </row>
    <row r="35" spans="1:42" x14ac:dyDescent="0.25">
      <c r="A35" s="1" t="s">
        <v>328</v>
      </c>
      <c r="B35" s="2">
        <v>2000</v>
      </c>
      <c r="C35" s="2" t="s">
        <v>314</v>
      </c>
      <c r="D35" s="2" t="s">
        <v>329</v>
      </c>
      <c r="E35" s="2" t="s">
        <v>330</v>
      </c>
      <c r="F35" s="3">
        <v>0</v>
      </c>
      <c r="G35" s="2" t="s">
        <v>42</v>
      </c>
      <c r="H35" s="3">
        <v>1</v>
      </c>
      <c r="I35" s="2" t="s">
        <v>43</v>
      </c>
      <c r="J35" s="3"/>
      <c r="K35" s="14">
        <v>4468224</v>
      </c>
      <c r="L35" s="2" t="s">
        <v>44</v>
      </c>
      <c r="M35" s="2" t="s">
        <v>45</v>
      </c>
      <c r="N35" s="3">
        <v>1</v>
      </c>
      <c r="O35" s="2" t="s">
        <v>331</v>
      </c>
      <c r="P35" s="1" t="s">
        <v>332</v>
      </c>
      <c r="Q35" s="1">
        <v>0</v>
      </c>
      <c r="R35" s="4">
        <v>0</v>
      </c>
      <c r="S35" s="1" t="s">
        <v>319</v>
      </c>
      <c r="T35" s="1">
        <v>3</v>
      </c>
      <c r="U35" s="1" t="s">
        <v>333</v>
      </c>
      <c r="V35" s="1" t="s">
        <v>321</v>
      </c>
      <c r="W35" s="1" t="s">
        <v>334</v>
      </c>
      <c r="X35" s="1" t="s">
        <v>323</v>
      </c>
      <c r="Y35" s="1" t="s">
        <v>223</v>
      </c>
      <c r="Z35" s="1"/>
      <c r="AA35" s="1" t="s">
        <v>54</v>
      </c>
      <c r="AB35" s="1" t="e">
        <v>#N/A</v>
      </c>
      <c r="AC35" s="1" t="s">
        <v>224</v>
      </c>
      <c r="AD35" s="5">
        <v>0</v>
      </c>
      <c r="AE35" s="2" t="s">
        <v>43</v>
      </c>
      <c r="AF35" s="2" t="s">
        <v>55</v>
      </c>
      <c r="AG35" s="2" t="s">
        <v>56</v>
      </c>
      <c r="AH35" s="2" t="s">
        <v>324</v>
      </c>
      <c r="AI35" s="2" t="s">
        <v>243</v>
      </c>
      <c r="AJ35" s="2" t="s">
        <v>59</v>
      </c>
      <c r="AK35" s="2" t="s">
        <v>60</v>
      </c>
      <c r="AL35" s="2" t="s">
        <v>61</v>
      </c>
      <c r="AM35" s="2" t="s">
        <v>62</v>
      </c>
      <c r="AN35" s="2" t="s">
        <v>63</v>
      </c>
      <c r="AO35" s="2" t="s">
        <v>64</v>
      </c>
      <c r="AP35" s="2" t="s">
        <v>1434</v>
      </c>
    </row>
    <row r="36" spans="1:42" x14ac:dyDescent="0.25">
      <c r="A36" s="1" t="s">
        <v>590</v>
      </c>
      <c r="B36" s="2">
        <v>2000</v>
      </c>
      <c r="C36" s="2" t="s">
        <v>39</v>
      </c>
      <c r="D36" s="2" t="s">
        <v>591</v>
      </c>
      <c r="E36" s="2" t="s">
        <v>592</v>
      </c>
      <c r="F36" s="3">
        <v>0</v>
      </c>
      <c r="G36" s="2" t="s">
        <v>42</v>
      </c>
      <c r="H36" s="3">
        <v>1</v>
      </c>
      <c r="I36" s="2" t="s">
        <v>43</v>
      </c>
      <c r="J36" s="3"/>
      <c r="K36" s="14">
        <v>4457482.05</v>
      </c>
      <c r="L36" s="2" t="s">
        <v>44</v>
      </c>
      <c r="M36" s="2" t="s">
        <v>45</v>
      </c>
      <c r="N36" s="3">
        <v>1</v>
      </c>
      <c r="O36" s="2" t="s">
        <v>593</v>
      </c>
      <c r="P36" s="1" t="s">
        <v>63</v>
      </c>
      <c r="Q36" s="1" t="s">
        <v>594</v>
      </c>
      <c r="R36" s="4">
        <v>42692</v>
      </c>
      <c r="S36" s="1" t="s">
        <v>595</v>
      </c>
      <c r="T36" s="1">
        <v>5</v>
      </c>
      <c r="U36" s="1" t="s">
        <v>596</v>
      </c>
      <c r="V36" s="1" t="s">
        <v>587</v>
      </c>
      <c r="W36" s="1" t="s">
        <v>597</v>
      </c>
      <c r="X36" s="1" t="s">
        <v>52</v>
      </c>
      <c r="Y36" s="1" t="s">
        <v>53</v>
      </c>
      <c r="Z36" s="1"/>
      <c r="AA36" s="1" t="s">
        <v>54</v>
      </c>
      <c r="AB36" s="1" t="e">
        <v>#N/A</v>
      </c>
      <c r="AC36" s="1">
        <v>0</v>
      </c>
      <c r="AD36" s="5">
        <v>0</v>
      </c>
      <c r="AE36" s="2" t="s">
        <v>43</v>
      </c>
      <c r="AF36" s="2" t="s">
        <v>55</v>
      </c>
      <c r="AG36" s="2" t="s">
        <v>56</v>
      </c>
      <c r="AH36" s="2" t="s">
        <v>57</v>
      </c>
      <c r="AI36" s="2" t="s">
        <v>589</v>
      </c>
      <c r="AJ36" s="2" t="s">
        <v>59</v>
      </c>
      <c r="AK36" s="2" t="s">
        <v>60</v>
      </c>
      <c r="AL36" s="2" t="s">
        <v>61</v>
      </c>
      <c r="AM36" s="2" t="s">
        <v>62</v>
      </c>
      <c r="AN36" s="2" t="s">
        <v>63</v>
      </c>
      <c r="AO36" s="2" t="s">
        <v>64</v>
      </c>
      <c r="AP36" s="2" t="s">
        <v>1434</v>
      </c>
    </row>
    <row r="37" spans="1:42" x14ac:dyDescent="0.25">
      <c r="A37" s="1" t="s">
        <v>608</v>
      </c>
      <c r="B37" s="2">
        <v>2000</v>
      </c>
      <c r="C37" s="2" t="s">
        <v>39</v>
      </c>
      <c r="D37" s="2" t="s">
        <v>609</v>
      </c>
      <c r="E37" s="2" t="s">
        <v>610</v>
      </c>
      <c r="F37" s="3">
        <v>0</v>
      </c>
      <c r="G37" s="2" t="s">
        <v>42</v>
      </c>
      <c r="H37" s="3">
        <v>1</v>
      </c>
      <c r="I37" s="2" t="s">
        <v>43</v>
      </c>
      <c r="J37" s="3"/>
      <c r="K37" s="14">
        <v>4054127.15</v>
      </c>
      <c r="L37" s="2" t="s">
        <v>44</v>
      </c>
      <c r="M37" s="2" t="s">
        <v>45</v>
      </c>
      <c r="N37" s="3">
        <v>1</v>
      </c>
      <c r="O37" s="2" t="s">
        <v>593</v>
      </c>
      <c r="P37" s="1" t="s">
        <v>63</v>
      </c>
      <c r="Q37" s="1" t="s">
        <v>594</v>
      </c>
      <c r="R37" s="4">
        <v>42692</v>
      </c>
      <c r="S37" s="1" t="s">
        <v>595</v>
      </c>
      <c r="T37" s="1">
        <v>8</v>
      </c>
      <c r="U37" s="1" t="s">
        <v>596</v>
      </c>
      <c r="V37" s="1" t="s">
        <v>587</v>
      </c>
      <c r="W37" s="1" t="s">
        <v>597</v>
      </c>
      <c r="X37" s="1" t="s">
        <v>52</v>
      </c>
      <c r="Y37" s="1" t="s">
        <v>53</v>
      </c>
      <c r="Z37" s="1"/>
      <c r="AA37" s="1" t="s">
        <v>54</v>
      </c>
      <c r="AB37" s="1" t="e">
        <v>#N/A</v>
      </c>
      <c r="AC37" s="1">
        <v>0</v>
      </c>
      <c r="AD37" s="5">
        <v>0</v>
      </c>
      <c r="AE37" s="2" t="s">
        <v>43</v>
      </c>
      <c r="AF37" s="2" t="s">
        <v>55</v>
      </c>
      <c r="AG37" s="2" t="s">
        <v>56</v>
      </c>
      <c r="AH37" s="2" t="s">
        <v>57</v>
      </c>
      <c r="AI37" s="2" t="s">
        <v>589</v>
      </c>
      <c r="AJ37" s="2" t="s">
        <v>59</v>
      </c>
      <c r="AK37" s="2" t="s">
        <v>60</v>
      </c>
      <c r="AL37" s="2" t="s">
        <v>61</v>
      </c>
      <c r="AM37" s="2" t="s">
        <v>62</v>
      </c>
      <c r="AN37" s="2" t="s">
        <v>63</v>
      </c>
      <c r="AO37" s="2" t="s">
        <v>64</v>
      </c>
      <c r="AP37" s="2" t="s">
        <v>1434</v>
      </c>
    </row>
    <row r="38" spans="1:42" x14ac:dyDescent="0.25">
      <c r="A38" s="1" t="s">
        <v>110</v>
      </c>
      <c r="B38" s="2">
        <v>2000</v>
      </c>
      <c r="C38" s="2" t="s">
        <v>39</v>
      </c>
      <c r="D38" s="2" t="s">
        <v>111</v>
      </c>
      <c r="E38" s="2" t="s">
        <v>112</v>
      </c>
      <c r="F38" s="3">
        <v>0</v>
      </c>
      <c r="G38" s="2" t="s">
        <v>42</v>
      </c>
      <c r="H38" s="3">
        <v>2</v>
      </c>
      <c r="I38" s="2" t="s">
        <v>43</v>
      </c>
      <c r="J38" s="3"/>
      <c r="K38" s="14">
        <v>3960000</v>
      </c>
      <c r="L38" s="2" t="s">
        <v>74</v>
      </c>
      <c r="M38" s="2" t="s">
        <v>75</v>
      </c>
      <c r="N38" s="3">
        <v>2</v>
      </c>
      <c r="O38" s="2" t="s">
        <v>113</v>
      </c>
      <c r="P38" s="1" t="s">
        <v>114</v>
      </c>
      <c r="Q38" s="1" t="e">
        <v>#N/A</v>
      </c>
      <c r="R38" s="4" t="e">
        <v>#N/A</v>
      </c>
      <c r="S38" s="1" t="s">
        <v>115</v>
      </c>
      <c r="T38" s="1">
        <v>4</v>
      </c>
      <c r="U38" s="1" t="s">
        <v>116</v>
      </c>
      <c r="V38" s="1" t="s">
        <v>104</v>
      </c>
      <c r="W38" s="1" t="s">
        <v>117</v>
      </c>
      <c r="X38" s="1" t="s">
        <v>52</v>
      </c>
      <c r="Y38" s="1" t="s">
        <v>53</v>
      </c>
      <c r="Z38" s="1"/>
      <c r="AA38" s="1" t="s">
        <v>54</v>
      </c>
      <c r="AB38" s="1" t="e">
        <v>#N/A</v>
      </c>
      <c r="AC38" s="1">
        <v>0</v>
      </c>
      <c r="AD38" s="5">
        <v>0</v>
      </c>
      <c r="AE38" s="2" t="s">
        <v>43</v>
      </c>
      <c r="AF38" s="2" t="s">
        <v>55</v>
      </c>
      <c r="AG38" s="2" t="s">
        <v>56</v>
      </c>
      <c r="AH38" s="2" t="s">
        <v>57</v>
      </c>
      <c r="AI38" s="2" t="s">
        <v>106</v>
      </c>
      <c r="AJ38" s="2" t="s">
        <v>59</v>
      </c>
      <c r="AK38" s="2" t="s">
        <v>60</v>
      </c>
      <c r="AL38" s="2" t="s">
        <v>61</v>
      </c>
      <c r="AM38" s="2" t="s">
        <v>62</v>
      </c>
      <c r="AN38" s="2" t="s">
        <v>63</v>
      </c>
      <c r="AO38" s="2" t="s">
        <v>64</v>
      </c>
      <c r="AP38" s="2" t="s">
        <v>1434</v>
      </c>
    </row>
    <row r="39" spans="1:42" x14ac:dyDescent="0.25">
      <c r="A39" s="1" t="s">
        <v>118</v>
      </c>
      <c r="B39" s="2">
        <v>2000</v>
      </c>
      <c r="C39" s="2" t="s">
        <v>39</v>
      </c>
      <c r="D39" s="2" t="s">
        <v>119</v>
      </c>
      <c r="E39" s="2" t="s">
        <v>120</v>
      </c>
      <c r="F39" s="3">
        <v>0</v>
      </c>
      <c r="G39" s="2" t="s">
        <v>42</v>
      </c>
      <c r="H39" s="3">
        <v>2</v>
      </c>
      <c r="I39" s="2" t="s">
        <v>43</v>
      </c>
      <c r="J39" s="3"/>
      <c r="K39" s="14">
        <v>3960000</v>
      </c>
      <c r="L39" s="2" t="s">
        <v>74</v>
      </c>
      <c r="M39" s="2" t="s">
        <v>75</v>
      </c>
      <c r="N39" s="3">
        <v>2</v>
      </c>
      <c r="O39" s="2" t="s">
        <v>113</v>
      </c>
      <c r="P39" s="1" t="s">
        <v>114</v>
      </c>
      <c r="Q39" s="1" t="e">
        <v>#N/A</v>
      </c>
      <c r="R39" s="4" t="e">
        <v>#N/A</v>
      </c>
      <c r="S39" s="1" t="s">
        <v>115</v>
      </c>
      <c r="T39" s="1">
        <v>5</v>
      </c>
      <c r="U39" s="1" t="s">
        <v>116</v>
      </c>
      <c r="V39" s="1" t="s">
        <v>104</v>
      </c>
      <c r="W39" s="1" t="s">
        <v>117</v>
      </c>
      <c r="X39" s="1" t="s">
        <v>52</v>
      </c>
      <c r="Y39" s="1" t="s">
        <v>53</v>
      </c>
      <c r="Z39" s="1"/>
      <c r="AA39" s="1" t="s">
        <v>54</v>
      </c>
      <c r="AB39" s="1" t="e">
        <v>#N/A</v>
      </c>
      <c r="AC39" s="1">
        <v>0</v>
      </c>
      <c r="AD39" s="5">
        <v>0</v>
      </c>
      <c r="AE39" s="2" t="s">
        <v>43</v>
      </c>
      <c r="AF39" s="2" t="s">
        <v>55</v>
      </c>
      <c r="AG39" s="2" t="s">
        <v>56</v>
      </c>
      <c r="AH39" s="2" t="s">
        <v>57</v>
      </c>
      <c r="AI39" s="2" t="s">
        <v>106</v>
      </c>
      <c r="AJ39" s="2" t="s">
        <v>59</v>
      </c>
      <c r="AK39" s="2" t="s">
        <v>60</v>
      </c>
      <c r="AL39" s="2" t="s">
        <v>61</v>
      </c>
      <c r="AM39" s="2" t="s">
        <v>62</v>
      </c>
      <c r="AN39" s="2" t="s">
        <v>63</v>
      </c>
      <c r="AO39" s="2" t="s">
        <v>64</v>
      </c>
      <c r="AP39" s="2" t="s">
        <v>1434</v>
      </c>
    </row>
    <row r="40" spans="1:42" x14ac:dyDescent="0.25">
      <c r="A40" s="1" t="s">
        <v>127</v>
      </c>
      <c r="B40" s="2">
        <v>2000</v>
      </c>
      <c r="C40" s="2" t="s">
        <v>39</v>
      </c>
      <c r="D40" s="2" t="s">
        <v>128</v>
      </c>
      <c r="E40" s="2" t="s">
        <v>129</v>
      </c>
      <c r="F40" s="3">
        <v>0</v>
      </c>
      <c r="G40" s="2" t="s">
        <v>42</v>
      </c>
      <c r="H40" s="3">
        <v>1</v>
      </c>
      <c r="I40" s="2" t="s">
        <v>43</v>
      </c>
      <c r="J40" s="3"/>
      <c r="K40" s="14">
        <v>3680000</v>
      </c>
      <c r="L40" s="2" t="s">
        <v>74</v>
      </c>
      <c r="M40" s="2" t="s">
        <v>75</v>
      </c>
      <c r="N40" s="3">
        <v>1</v>
      </c>
      <c r="O40" s="2" t="s">
        <v>100</v>
      </c>
      <c r="P40" s="1" t="s">
        <v>101</v>
      </c>
      <c r="Q40" s="1" t="e">
        <v>#N/A</v>
      </c>
      <c r="R40" s="4" t="e">
        <v>#N/A</v>
      </c>
      <c r="S40" s="1" t="s">
        <v>102</v>
      </c>
      <c r="T40" s="1">
        <v>9</v>
      </c>
      <c r="U40" s="1" t="s">
        <v>103</v>
      </c>
      <c r="V40" s="1" t="s">
        <v>104</v>
      </c>
      <c r="W40" s="1" t="s">
        <v>105</v>
      </c>
      <c r="X40" s="1" t="s">
        <v>52</v>
      </c>
      <c r="Y40" s="1" t="s">
        <v>53</v>
      </c>
      <c r="Z40" s="1"/>
      <c r="AA40" s="1" t="s">
        <v>54</v>
      </c>
      <c r="AB40" s="1" t="e">
        <v>#N/A</v>
      </c>
      <c r="AC40" s="1">
        <v>0</v>
      </c>
      <c r="AD40" s="5">
        <v>0</v>
      </c>
      <c r="AE40" s="2" t="s">
        <v>43</v>
      </c>
      <c r="AF40" s="2" t="s">
        <v>55</v>
      </c>
      <c r="AG40" s="2" t="s">
        <v>56</v>
      </c>
      <c r="AH40" s="2" t="s">
        <v>57</v>
      </c>
      <c r="AI40" s="2" t="s">
        <v>130</v>
      </c>
      <c r="AJ40" s="2" t="s">
        <v>59</v>
      </c>
      <c r="AK40" s="2" t="s">
        <v>60</v>
      </c>
      <c r="AL40" s="2" t="s">
        <v>61</v>
      </c>
      <c r="AM40" s="2" t="s">
        <v>62</v>
      </c>
      <c r="AN40" s="2" t="s">
        <v>63</v>
      </c>
      <c r="AO40" s="2" t="s">
        <v>64</v>
      </c>
      <c r="AP40" s="2" t="s">
        <v>1434</v>
      </c>
    </row>
    <row r="41" spans="1:42" x14ac:dyDescent="0.25">
      <c r="A41" s="1" t="s">
        <v>429</v>
      </c>
      <c r="B41" s="2">
        <v>2000</v>
      </c>
      <c r="C41" s="2" t="s">
        <v>39</v>
      </c>
      <c r="D41" s="2" t="s">
        <v>430</v>
      </c>
      <c r="E41" s="2" t="s">
        <v>431</v>
      </c>
      <c r="F41" s="3">
        <v>0</v>
      </c>
      <c r="G41" s="2" t="s">
        <v>42</v>
      </c>
      <c r="H41" s="3">
        <v>1</v>
      </c>
      <c r="I41" s="2" t="s">
        <v>67</v>
      </c>
      <c r="J41" s="3"/>
      <c r="K41" s="14">
        <v>3680000</v>
      </c>
      <c r="L41" s="2" t="s">
        <v>44</v>
      </c>
      <c r="M41" s="2" t="s">
        <v>45</v>
      </c>
      <c r="N41" s="3">
        <v>1</v>
      </c>
      <c r="O41" s="2" t="s">
        <v>432</v>
      </c>
      <c r="P41" s="1" t="s">
        <v>433</v>
      </c>
      <c r="Q41" s="1" t="e">
        <v>#N/A</v>
      </c>
      <c r="R41" s="4" t="e">
        <v>#N/A</v>
      </c>
      <c r="S41" s="1" t="s">
        <v>434</v>
      </c>
      <c r="T41" s="1">
        <v>2</v>
      </c>
      <c r="U41" s="1" t="s">
        <v>435</v>
      </c>
      <c r="V41" s="1" t="s">
        <v>426</v>
      </c>
      <c r="W41" s="1" t="s">
        <v>436</v>
      </c>
      <c r="X41" s="1" t="s">
        <v>52</v>
      </c>
      <c r="Y41" s="1" t="s">
        <v>53</v>
      </c>
      <c r="Z41" s="1"/>
      <c r="AA41" s="1" t="s">
        <v>54</v>
      </c>
      <c r="AB41" s="1" t="e">
        <v>#N/A</v>
      </c>
      <c r="AC41" s="1">
        <v>0</v>
      </c>
      <c r="AD41" s="5">
        <v>0</v>
      </c>
      <c r="AE41" s="2" t="s">
        <v>67</v>
      </c>
      <c r="AF41" s="2" t="s">
        <v>55</v>
      </c>
      <c r="AG41" s="2" t="s">
        <v>56</v>
      </c>
      <c r="AH41" s="2" t="s">
        <v>57</v>
      </c>
      <c r="AI41" s="2" t="s">
        <v>428</v>
      </c>
      <c r="AJ41" s="2" t="s">
        <v>59</v>
      </c>
      <c r="AK41" s="2" t="s">
        <v>60</v>
      </c>
      <c r="AL41" s="2" t="s">
        <v>61</v>
      </c>
      <c r="AM41" s="2" t="s">
        <v>62</v>
      </c>
      <c r="AN41" s="2" t="s">
        <v>63</v>
      </c>
      <c r="AO41" s="2" t="s">
        <v>64</v>
      </c>
      <c r="AP41" s="2" t="s">
        <v>1434</v>
      </c>
    </row>
    <row r="42" spans="1:42" x14ac:dyDescent="0.25">
      <c r="A42" s="1" t="s">
        <v>1112</v>
      </c>
      <c r="B42" s="2">
        <v>2000</v>
      </c>
      <c r="C42" s="2" t="s">
        <v>39</v>
      </c>
      <c r="D42" s="2" t="s">
        <v>1113</v>
      </c>
      <c r="E42" s="2" t="s">
        <v>1114</v>
      </c>
      <c r="F42" s="3">
        <v>0</v>
      </c>
      <c r="G42" s="2" t="s">
        <v>42</v>
      </c>
      <c r="H42" s="3">
        <v>1</v>
      </c>
      <c r="I42" s="2" t="s">
        <v>67</v>
      </c>
      <c r="J42" s="3"/>
      <c r="K42" s="14">
        <v>3680000</v>
      </c>
      <c r="L42" s="2" t="s">
        <v>74</v>
      </c>
      <c r="M42" s="2" t="s">
        <v>75</v>
      </c>
      <c r="N42" s="3">
        <v>1</v>
      </c>
      <c r="O42" s="2" t="s">
        <v>701</v>
      </c>
      <c r="P42" s="1" t="s">
        <v>101</v>
      </c>
      <c r="Q42" s="1" t="e">
        <v>#N/A</v>
      </c>
      <c r="R42" s="4" t="e">
        <v>#N/A</v>
      </c>
      <c r="S42" s="1" t="s">
        <v>102</v>
      </c>
      <c r="T42" s="1">
        <v>13</v>
      </c>
      <c r="U42" s="1" t="s">
        <v>103</v>
      </c>
      <c r="V42" s="1" t="s">
        <v>104</v>
      </c>
      <c r="W42" s="1" t="s">
        <v>138</v>
      </c>
      <c r="X42" s="1" t="s">
        <v>52</v>
      </c>
      <c r="Y42" s="1" t="s">
        <v>53</v>
      </c>
      <c r="Z42" s="1"/>
      <c r="AA42" s="1" t="s">
        <v>54</v>
      </c>
      <c r="AB42" s="1" t="e">
        <v>#N/A</v>
      </c>
      <c r="AC42" s="1">
        <v>0</v>
      </c>
      <c r="AD42" s="5">
        <v>0</v>
      </c>
      <c r="AE42" s="2" t="s">
        <v>67</v>
      </c>
      <c r="AF42" s="2" t="s">
        <v>55</v>
      </c>
      <c r="AG42" s="2" t="s">
        <v>56</v>
      </c>
      <c r="AH42" s="2" t="s">
        <v>57</v>
      </c>
      <c r="AI42" s="2" t="s">
        <v>130</v>
      </c>
      <c r="AJ42" s="2" t="s">
        <v>59</v>
      </c>
      <c r="AK42" s="2" t="s">
        <v>60</v>
      </c>
      <c r="AL42" s="2" t="s">
        <v>61</v>
      </c>
      <c r="AM42" s="2" t="s">
        <v>62</v>
      </c>
      <c r="AN42" s="2" t="s">
        <v>63</v>
      </c>
      <c r="AO42" s="2" t="s">
        <v>64</v>
      </c>
      <c r="AP42" s="2" t="s">
        <v>1434</v>
      </c>
    </row>
    <row r="43" spans="1:42" x14ac:dyDescent="0.25">
      <c r="A43" s="1" t="s">
        <v>343</v>
      </c>
      <c r="B43" s="2">
        <v>2000</v>
      </c>
      <c r="C43" s="2" t="s">
        <v>65</v>
      </c>
      <c r="D43" s="2" t="s">
        <v>344</v>
      </c>
      <c r="E43" s="2" t="s">
        <v>345</v>
      </c>
      <c r="F43" s="3">
        <v>0</v>
      </c>
      <c r="G43" s="2" t="s">
        <v>42</v>
      </c>
      <c r="H43" s="3">
        <v>1</v>
      </c>
      <c r="I43" s="2" t="s">
        <v>43</v>
      </c>
      <c r="J43" s="3"/>
      <c r="K43" s="14">
        <v>3646318</v>
      </c>
      <c r="L43" s="2" t="s">
        <v>44</v>
      </c>
      <c r="M43" s="2" t="s">
        <v>45</v>
      </c>
      <c r="N43" s="3">
        <v>1</v>
      </c>
      <c r="O43" s="2" t="s">
        <v>338</v>
      </c>
      <c r="P43" s="1" t="s">
        <v>339</v>
      </c>
      <c r="Q43" s="1" t="e">
        <v>#N/A</v>
      </c>
      <c r="R43" s="4" t="e">
        <v>#N/A</v>
      </c>
      <c r="S43" s="1" t="s">
        <v>340</v>
      </c>
      <c r="T43" s="1">
        <v>2</v>
      </c>
      <c r="U43" s="1" t="s">
        <v>341</v>
      </c>
      <c r="V43" s="1" t="s">
        <v>321</v>
      </c>
      <c r="W43" s="1" t="s">
        <v>342</v>
      </c>
      <c r="X43" s="1" t="s">
        <v>52</v>
      </c>
      <c r="Y43" s="1" t="s">
        <v>53</v>
      </c>
      <c r="Z43" s="1"/>
      <c r="AA43" s="1" t="s">
        <v>54</v>
      </c>
      <c r="AB43" s="1" t="e">
        <v>#N/A</v>
      </c>
      <c r="AC43" s="1">
        <v>0</v>
      </c>
      <c r="AD43" s="5">
        <v>0</v>
      </c>
      <c r="AE43" s="2" t="s">
        <v>43</v>
      </c>
      <c r="AF43" s="2" t="s">
        <v>55</v>
      </c>
      <c r="AG43" s="2" t="s">
        <v>56</v>
      </c>
      <c r="AH43" s="2" t="s">
        <v>66</v>
      </c>
      <c r="AI43" s="2" t="s">
        <v>243</v>
      </c>
      <c r="AJ43" s="2" t="s">
        <v>59</v>
      </c>
      <c r="AK43" s="2" t="s">
        <v>60</v>
      </c>
      <c r="AL43" s="2" t="s">
        <v>61</v>
      </c>
      <c r="AM43" s="2" t="s">
        <v>62</v>
      </c>
      <c r="AN43" s="2" t="s">
        <v>63</v>
      </c>
      <c r="AO43" s="2" t="s">
        <v>64</v>
      </c>
      <c r="AP43" s="2" t="s">
        <v>1434</v>
      </c>
    </row>
    <row r="44" spans="1:42" x14ac:dyDescent="0.25">
      <c r="A44" s="1" t="s">
        <v>686</v>
      </c>
      <c r="B44" s="2">
        <v>2000</v>
      </c>
      <c r="C44" s="2" t="s">
        <v>39</v>
      </c>
      <c r="D44" s="2" t="s">
        <v>687</v>
      </c>
      <c r="E44" s="2" t="s">
        <v>688</v>
      </c>
      <c r="F44" s="3">
        <v>0</v>
      </c>
      <c r="G44" s="2" t="s">
        <v>42</v>
      </c>
      <c r="H44" s="3">
        <v>1</v>
      </c>
      <c r="I44" s="2" t="s">
        <v>43</v>
      </c>
      <c r="J44" s="3"/>
      <c r="K44" s="14">
        <v>3220000</v>
      </c>
      <c r="L44" s="2" t="s">
        <v>74</v>
      </c>
      <c r="M44" s="2" t="s">
        <v>75</v>
      </c>
      <c r="N44" s="3">
        <v>1</v>
      </c>
      <c r="O44" s="2" t="s">
        <v>100</v>
      </c>
      <c r="P44" s="1" t="s">
        <v>101</v>
      </c>
      <c r="Q44" s="1" t="e">
        <v>#N/A</v>
      </c>
      <c r="R44" s="4" t="e">
        <v>#N/A</v>
      </c>
      <c r="S44" s="1" t="s">
        <v>102</v>
      </c>
      <c r="T44" s="1">
        <v>1</v>
      </c>
      <c r="U44" s="1" t="s">
        <v>103</v>
      </c>
      <c r="V44" s="1" t="s">
        <v>104</v>
      </c>
      <c r="W44" s="1" t="s">
        <v>138</v>
      </c>
      <c r="X44" s="1" t="s">
        <v>52</v>
      </c>
      <c r="Y44" s="1" t="s">
        <v>53</v>
      </c>
      <c r="Z44" s="1"/>
      <c r="AA44" s="1" t="s">
        <v>54</v>
      </c>
      <c r="AB44" s="1" t="e">
        <v>#N/A</v>
      </c>
      <c r="AC44" s="1">
        <v>0</v>
      </c>
      <c r="AD44" s="5">
        <v>0</v>
      </c>
      <c r="AE44" s="2" t="s">
        <v>43</v>
      </c>
      <c r="AF44" s="2" t="s">
        <v>55</v>
      </c>
      <c r="AG44" s="2" t="s">
        <v>56</v>
      </c>
      <c r="AH44" s="2" t="s">
        <v>57</v>
      </c>
      <c r="AI44" s="2" t="s">
        <v>106</v>
      </c>
      <c r="AJ44" s="2" t="s">
        <v>59</v>
      </c>
      <c r="AK44" s="2" t="s">
        <v>60</v>
      </c>
      <c r="AL44" s="2" t="s">
        <v>61</v>
      </c>
      <c r="AM44" s="2" t="s">
        <v>62</v>
      </c>
      <c r="AN44" s="2" t="s">
        <v>63</v>
      </c>
      <c r="AO44" s="2" t="s">
        <v>64</v>
      </c>
      <c r="AP44" s="2" t="s">
        <v>1434</v>
      </c>
    </row>
    <row r="45" spans="1:42" x14ac:dyDescent="0.25">
      <c r="A45" s="1" t="s">
        <v>698</v>
      </c>
      <c r="B45" s="2">
        <v>2000</v>
      </c>
      <c r="C45" s="2" t="s">
        <v>39</v>
      </c>
      <c r="D45" s="2" t="s">
        <v>699</v>
      </c>
      <c r="E45" s="2" t="s">
        <v>700</v>
      </c>
      <c r="F45" s="3">
        <v>0</v>
      </c>
      <c r="G45" s="2" t="s">
        <v>42</v>
      </c>
      <c r="H45" s="3">
        <v>1</v>
      </c>
      <c r="I45" s="2" t="s">
        <v>67</v>
      </c>
      <c r="J45" s="3"/>
      <c r="K45" s="14">
        <v>3220000</v>
      </c>
      <c r="L45" s="2" t="s">
        <v>74</v>
      </c>
      <c r="M45" s="2" t="s">
        <v>75</v>
      </c>
      <c r="N45" s="3">
        <v>1</v>
      </c>
      <c r="O45" s="2" t="s">
        <v>701</v>
      </c>
      <c r="P45" s="1" t="s">
        <v>101</v>
      </c>
      <c r="Q45" s="1" t="e">
        <v>#N/A</v>
      </c>
      <c r="R45" s="4" t="e">
        <v>#N/A</v>
      </c>
      <c r="S45" s="1" t="s">
        <v>102</v>
      </c>
      <c r="T45" s="1">
        <v>10</v>
      </c>
      <c r="U45" s="1" t="s">
        <v>103</v>
      </c>
      <c r="V45" s="1" t="s">
        <v>104</v>
      </c>
      <c r="W45" s="1" t="s">
        <v>138</v>
      </c>
      <c r="X45" s="1" t="s">
        <v>52</v>
      </c>
      <c r="Y45" s="1" t="s">
        <v>53</v>
      </c>
      <c r="Z45" s="1"/>
      <c r="AA45" s="1" t="s">
        <v>54</v>
      </c>
      <c r="AB45" s="1" t="e">
        <v>#N/A</v>
      </c>
      <c r="AC45" s="1">
        <v>0</v>
      </c>
      <c r="AD45" s="5">
        <v>0</v>
      </c>
      <c r="AE45" s="2" t="s">
        <v>67</v>
      </c>
      <c r="AF45" s="2" t="s">
        <v>55</v>
      </c>
      <c r="AG45" s="2" t="s">
        <v>56</v>
      </c>
      <c r="AH45" s="2" t="s">
        <v>57</v>
      </c>
      <c r="AI45" s="2" t="s">
        <v>130</v>
      </c>
      <c r="AJ45" s="2" t="s">
        <v>59</v>
      </c>
      <c r="AK45" s="2" t="s">
        <v>60</v>
      </c>
      <c r="AL45" s="2" t="s">
        <v>61</v>
      </c>
      <c r="AM45" s="2" t="s">
        <v>62</v>
      </c>
      <c r="AN45" s="2" t="s">
        <v>63</v>
      </c>
      <c r="AO45" s="2" t="s">
        <v>64</v>
      </c>
      <c r="AP45" s="2" t="s">
        <v>1434</v>
      </c>
    </row>
    <row r="46" spans="1:42" x14ac:dyDescent="0.25">
      <c r="A46" s="1" t="s">
        <v>134</v>
      </c>
      <c r="B46" s="2">
        <v>2000</v>
      </c>
      <c r="C46" s="2" t="s">
        <v>39</v>
      </c>
      <c r="D46" s="2" t="s">
        <v>135</v>
      </c>
      <c r="E46" s="2" t="s">
        <v>136</v>
      </c>
      <c r="F46" s="3">
        <v>0</v>
      </c>
      <c r="G46" s="2" t="s">
        <v>42</v>
      </c>
      <c r="H46" s="3">
        <v>1</v>
      </c>
      <c r="I46" s="2" t="s">
        <v>67</v>
      </c>
      <c r="J46" s="3"/>
      <c r="K46" s="14">
        <v>2944000</v>
      </c>
      <c r="L46" s="2" t="s">
        <v>74</v>
      </c>
      <c r="M46" s="2" t="s">
        <v>75</v>
      </c>
      <c r="N46" s="3">
        <v>1</v>
      </c>
      <c r="O46" s="2" t="s">
        <v>137</v>
      </c>
      <c r="P46" s="1" t="s">
        <v>101</v>
      </c>
      <c r="Q46" s="1" t="e">
        <v>#N/A</v>
      </c>
      <c r="R46" s="4" t="e">
        <v>#N/A</v>
      </c>
      <c r="S46" s="1" t="s">
        <v>102</v>
      </c>
      <c r="T46" s="1">
        <v>12</v>
      </c>
      <c r="U46" s="1" t="s">
        <v>103</v>
      </c>
      <c r="V46" s="1" t="s">
        <v>104</v>
      </c>
      <c r="W46" s="1" t="s">
        <v>138</v>
      </c>
      <c r="X46" s="1" t="s">
        <v>52</v>
      </c>
      <c r="Y46" s="1" t="s">
        <v>53</v>
      </c>
      <c r="Z46" s="1"/>
      <c r="AA46" s="1" t="s">
        <v>54</v>
      </c>
      <c r="AB46" s="1" t="e">
        <v>#N/A</v>
      </c>
      <c r="AC46" s="1">
        <v>0</v>
      </c>
      <c r="AD46" s="5">
        <v>0</v>
      </c>
      <c r="AE46" s="2" t="s">
        <v>67</v>
      </c>
      <c r="AF46" s="2" t="s">
        <v>55</v>
      </c>
      <c r="AG46" s="2" t="s">
        <v>56</v>
      </c>
      <c r="AH46" s="2" t="s">
        <v>57</v>
      </c>
      <c r="AI46" s="2" t="s">
        <v>130</v>
      </c>
      <c r="AJ46" s="2" t="s">
        <v>59</v>
      </c>
      <c r="AK46" s="2" t="s">
        <v>60</v>
      </c>
      <c r="AL46" s="2" t="s">
        <v>61</v>
      </c>
      <c r="AM46" s="2" t="s">
        <v>62</v>
      </c>
      <c r="AN46" s="2" t="s">
        <v>63</v>
      </c>
      <c r="AO46" s="2" t="s">
        <v>64</v>
      </c>
      <c r="AP46" s="2" t="s">
        <v>1434</v>
      </c>
    </row>
    <row r="47" spans="1:42" x14ac:dyDescent="0.25">
      <c r="A47" s="1" t="s">
        <v>670</v>
      </c>
      <c r="B47" s="2">
        <v>2000</v>
      </c>
      <c r="C47" s="2" t="s">
        <v>71</v>
      </c>
      <c r="D47" s="2" t="s">
        <v>671</v>
      </c>
      <c r="E47" s="2" t="s">
        <v>672</v>
      </c>
      <c r="F47" s="3">
        <v>0</v>
      </c>
      <c r="G47" s="2" t="s">
        <v>42</v>
      </c>
      <c r="H47" s="3">
        <v>1</v>
      </c>
      <c r="I47" s="2" t="s">
        <v>43</v>
      </c>
      <c r="J47" s="3"/>
      <c r="K47" s="14">
        <v>2914000</v>
      </c>
      <c r="L47" s="2" t="s">
        <v>44</v>
      </c>
      <c r="M47" s="2" t="s">
        <v>45</v>
      </c>
      <c r="N47" s="3">
        <v>1</v>
      </c>
      <c r="O47" s="2" t="s">
        <v>673</v>
      </c>
      <c r="P47" s="1" t="s">
        <v>674</v>
      </c>
      <c r="Q47" s="1" t="e">
        <v>#N/A</v>
      </c>
      <c r="R47" s="4" t="e">
        <v>#N/A</v>
      </c>
      <c r="S47" s="1" t="s">
        <v>675</v>
      </c>
      <c r="T47" s="1">
        <v>3</v>
      </c>
      <c r="U47" s="1" t="s">
        <v>63</v>
      </c>
      <c r="V47" s="1" t="s">
        <v>185</v>
      </c>
      <c r="W47" s="1" t="s">
        <v>676</v>
      </c>
      <c r="X47" s="1" t="s">
        <v>52</v>
      </c>
      <c r="Y47" s="1" t="s">
        <v>53</v>
      </c>
      <c r="Z47" s="1"/>
      <c r="AA47" s="1" t="s">
        <v>54</v>
      </c>
      <c r="AB47" s="1" t="e">
        <v>#N/A</v>
      </c>
      <c r="AC47" s="1">
        <v>0</v>
      </c>
      <c r="AD47" s="5">
        <v>0</v>
      </c>
      <c r="AE47" s="2" t="s">
        <v>43</v>
      </c>
      <c r="AF47" s="2" t="s">
        <v>55</v>
      </c>
      <c r="AG47" s="2" t="s">
        <v>56</v>
      </c>
      <c r="AH47" s="2" t="s">
        <v>82</v>
      </c>
      <c r="AI47" s="2" t="s">
        <v>177</v>
      </c>
      <c r="AJ47" s="2" t="s">
        <v>59</v>
      </c>
      <c r="AK47" s="2" t="s">
        <v>60</v>
      </c>
      <c r="AL47" s="2" t="s">
        <v>69</v>
      </c>
      <c r="AM47" s="2" t="s">
        <v>62</v>
      </c>
      <c r="AN47" s="2" t="s">
        <v>63</v>
      </c>
      <c r="AO47" s="2" t="s">
        <v>64</v>
      </c>
      <c r="AP47" s="17" t="s">
        <v>1434</v>
      </c>
    </row>
    <row r="48" spans="1:42" x14ac:dyDescent="0.25">
      <c r="A48" s="1" t="s">
        <v>677</v>
      </c>
      <c r="B48" s="2">
        <v>2000</v>
      </c>
      <c r="C48" s="2" t="s">
        <v>356</v>
      </c>
      <c r="D48" s="2" t="s">
        <v>671</v>
      </c>
      <c r="E48" s="2" t="s">
        <v>672</v>
      </c>
      <c r="F48" s="3">
        <v>0</v>
      </c>
      <c r="G48" s="2" t="s">
        <v>42</v>
      </c>
      <c r="H48" s="3">
        <v>1</v>
      </c>
      <c r="I48" s="2" t="s">
        <v>43</v>
      </c>
      <c r="J48" s="3"/>
      <c r="K48" s="14">
        <v>2914000</v>
      </c>
      <c r="L48" s="2" t="s">
        <v>44</v>
      </c>
      <c r="M48" s="2" t="s">
        <v>45</v>
      </c>
      <c r="N48" s="3">
        <v>1</v>
      </c>
      <c r="O48" s="2" t="s">
        <v>673</v>
      </c>
      <c r="P48" s="1" t="s">
        <v>674</v>
      </c>
      <c r="Q48" s="1" t="e">
        <v>#N/A</v>
      </c>
      <c r="R48" s="4" t="e">
        <v>#N/A</v>
      </c>
      <c r="S48" s="1" t="s">
        <v>675</v>
      </c>
      <c r="T48" s="1">
        <v>3</v>
      </c>
      <c r="U48" s="1" t="s">
        <v>63</v>
      </c>
      <c r="V48" s="1" t="s">
        <v>185</v>
      </c>
      <c r="W48" s="1" t="s">
        <v>676</v>
      </c>
      <c r="X48" s="1" t="s">
        <v>52</v>
      </c>
      <c r="Y48" s="1" t="s">
        <v>53</v>
      </c>
      <c r="Z48" s="1"/>
      <c r="AA48" s="1" t="s">
        <v>54</v>
      </c>
      <c r="AB48" s="1" t="e">
        <v>#N/A</v>
      </c>
      <c r="AC48" s="1">
        <v>0</v>
      </c>
      <c r="AD48" s="5">
        <v>0</v>
      </c>
      <c r="AE48" s="2" t="s">
        <v>43</v>
      </c>
      <c r="AF48" s="2" t="s">
        <v>55</v>
      </c>
      <c r="AG48" s="2" t="s">
        <v>56</v>
      </c>
      <c r="AH48" s="2" t="s">
        <v>357</v>
      </c>
      <c r="AI48" s="2" t="s">
        <v>177</v>
      </c>
      <c r="AJ48" s="2" t="s">
        <v>59</v>
      </c>
      <c r="AK48" s="2" t="s">
        <v>60</v>
      </c>
      <c r="AL48" s="2" t="s">
        <v>69</v>
      </c>
      <c r="AM48" s="2" t="s">
        <v>62</v>
      </c>
      <c r="AN48" s="2" t="s">
        <v>63</v>
      </c>
      <c r="AO48" s="2" t="s">
        <v>64</v>
      </c>
      <c r="AP48" s="17" t="s">
        <v>1434</v>
      </c>
    </row>
    <row r="49" spans="1:42" x14ac:dyDescent="0.25">
      <c r="A49" s="1" t="s">
        <v>689</v>
      </c>
      <c r="B49" s="2">
        <v>2000</v>
      </c>
      <c r="C49" s="2" t="s">
        <v>39</v>
      </c>
      <c r="D49" s="2" t="s">
        <v>690</v>
      </c>
      <c r="E49" s="2" t="s">
        <v>691</v>
      </c>
      <c r="F49" s="3">
        <v>0</v>
      </c>
      <c r="G49" s="2" t="s">
        <v>42</v>
      </c>
      <c r="H49" s="3">
        <v>1</v>
      </c>
      <c r="I49" s="2" t="s">
        <v>43</v>
      </c>
      <c r="J49" s="3"/>
      <c r="K49" s="14">
        <v>2757098.52</v>
      </c>
      <c r="L49" s="2" t="s">
        <v>44</v>
      </c>
      <c r="M49" s="2" t="s">
        <v>45</v>
      </c>
      <c r="N49" s="3">
        <v>1</v>
      </c>
      <c r="O49" s="2" t="s">
        <v>692</v>
      </c>
      <c r="P49" s="1" t="s">
        <v>693</v>
      </c>
      <c r="Q49" s="1" t="e">
        <v>#N/A</v>
      </c>
      <c r="R49" s="4" t="e">
        <v>#N/A</v>
      </c>
      <c r="S49" s="1" t="s">
        <v>694</v>
      </c>
      <c r="T49" s="1">
        <v>1</v>
      </c>
      <c r="U49" s="1" t="s">
        <v>695</v>
      </c>
      <c r="V49" s="1" t="s">
        <v>696</v>
      </c>
      <c r="W49" s="1" t="s">
        <v>697</v>
      </c>
      <c r="X49" s="1" t="s">
        <v>52</v>
      </c>
      <c r="Y49" s="1" t="s">
        <v>53</v>
      </c>
      <c r="Z49" s="1"/>
      <c r="AA49" s="1" t="s">
        <v>54</v>
      </c>
      <c r="AB49" s="1" t="e">
        <v>#N/A</v>
      </c>
      <c r="AC49" s="1">
        <v>0</v>
      </c>
      <c r="AD49" s="5">
        <v>0</v>
      </c>
      <c r="AE49" s="2" t="s">
        <v>43</v>
      </c>
      <c r="AF49" s="2" t="s">
        <v>55</v>
      </c>
      <c r="AG49" s="2" t="s">
        <v>56</v>
      </c>
      <c r="AH49" s="2" t="s">
        <v>57</v>
      </c>
      <c r="AI49" s="2" t="s">
        <v>106</v>
      </c>
      <c r="AJ49" s="2" t="s">
        <v>59</v>
      </c>
      <c r="AK49" s="2" t="s">
        <v>60</v>
      </c>
      <c r="AL49" s="2" t="s">
        <v>61</v>
      </c>
      <c r="AM49" s="2" t="s">
        <v>62</v>
      </c>
      <c r="AN49" s="2" t="s">
        <v>63</v>
      </c>
      <c r="AO49" s="2" t="s">
        <v>64</v>
      </c>
      <c r="AP49" s="2" t="s">
        <v>1434</v>
      </c>
    </row>
    <row r="50" spans="1:42" x14ac:dyDescent="0.25">
      <c r="A50" s="1" t="s">
        <v>848</v>
      </c>
      <c r="B50" s="2">
        <v>2000</v>
      </c>
      <c r="C50" s="2" t="s">
        <v>71</v>
      </c>
      <c r="D50" s="2" t="s">
        <v>849</v>
      </c>
      <c r="E50" s="2" t="s">
        <v>850</v>
      </c>
      <c r="F50" s="3">
        <v>0</v>
      </c>
      <c r="G50" s="2" t="s">
        <v>42</v>
      </c>
      <c r="H50" s="3">
        <v>1</v>
      </c>
      <c r="I50" s="2" t="s">
        <v>43</v>
      </c>
      <c r="J50" s="3"/>
      <c r="K50" s="14">
        <v>2576124.5099999998</v>
      </c>
      <c r="L50" s="2" t="s">
        <v>44</v>
      </c>
      <c r="M50" s="2" t="s">
        <v>45</v>
      </c>
      <c r="N50" s="3">
        <v>1</v>
      </c>
      <c r="O50" s="2" t="s">
        <v>851</v>
      </c>
      <c r="P50" s="1" t="s">
        <v>63</v>
      </c>
      <c r="Q50" s="1" t="s">
        <v>852</v>
      </c>
      <c r="R50" s="4">
        <v>42793</v>
      </c>
      <c r="S50" s="1" t="s">
        <v>853</v>
      </c>
      <c r="T50" s="1">
        <v>5</v>
      </c>
      <c r="U50" s="1" t="s">
        <v>854</v>
      </c>
      <c r="V50" s="1" t="s">
        <v>855</v>
      </c>
      <c r="W50" s="1" t="s">
        <v>63</v>
      </c>
      <c r="X50" s="1" t="s">
        <v>52</v>
      </c>
      <c r="Y50" s="1" t="s">
        <v>53</v>
      </c>
      <c r="Z50" s="1"/>
      <c r="AA50" s="1" t="s">
        <v>54</v>
      </c>
      <c r="AB50" s="1" t="e">
        <v>#N/A</v>
      </c>
      <c r="AC50" s="1">
        <v>0</v>
      </c>
      <c r="AD50" s="5">
        <v>0</v>
      </c>
      <c r="AE50" s="2" t="s">
        <v>43</v>
      </c>
      <c r="AF50" s="2" t="s">
        <v>55</v>
      </c>
      <c r="AG50" s="2" t="s">
        <v>56</v>
      </c>
      <c r="AH50" s="2" t="s">
        <v>82</v>
      </c>
      <c r="AI50" s="2" t="s">
        <v>589</v>
      </c>
      <c r="AJ50" s="2" t="s">
        <v>59</v>
      </c>
      <c r="AK50" s="2" t="s">
        <v>60</v>
      </c>
      <c r="AL50" s="2" t="s">
        <v>61</v>
      </c>
      <c r="AM50" s="2" t="s">
        <v>62</v>
      </c>
      <c r="AN50" s="2" t="s">
        <v>63</v>
      </c>
      <c r="AO50" s="2" t="s">
        <v>64</v>
      </c>
      <c r="AP50" s="2" t="s">
        <v>1434</v>
      </c>
    </row>
    <row r="51" spans="1:42" x14ac:dyDescent="0.25">
      <c r="A51" s="1" t="s">
        <v>482</v>
      </c>
      <c r="B51" s="2">
        <v>2000</v>
      </c>
      <c r="C51" s="2" t="s">
        <v>71</v>
      </c>
      <c r="D51" s="2" t="s">
        <v>483</v>
      </c>
      <c r="E51" s="2" t="s">
        <v>484</v>
      </c>
      <c r="F51" s="3">
        <v>0</v>
      </c>
      <c r="G51" s="2" t="s">
        <v>42</v>
      </c>
      <c r="H51" s="3">
        <v>1</v>
      </c>
      <c r="I51" s="2" t="s">
        <v>67</v>
      </c>
      <c r="J51" s="3"/>
      <c r="K51" s="14">
        <v>2551401</v>
      </c>
      <c r="L51" s="2" t="s">
        <v>44</v>
      </c>
      <c r="M51" s="2" t="s">
        <v>45</v>
      </c>
      <c r="N51" s="3">
        <v>1</v>
      </c>
      <c r="O51" s="2" t="s">
        <v>485</v>
      </c>
      <c r="P51" s="1" t="s">
        <v>63</v>
      </c>
      <c r="Q51" s="1" t="s">
        <v>486</v>
      </c>
      <c r="R51" s="4">
        <v>43046</v>
      </c>
      <c r="S51" s="1" t="s">
        <v>487</v>
      </c>
      <c r="T51" s="1">
        <v>1</v>
      </c>
      <c r="U51" s="1" t="s">
        <v>488</v>
      </c>
      <c r="V51" s="1" t="s">
        <v>477</v>
      </c>
      <c r="W51" s="1" t="s">
        <v>489</v>
      </c>
      <c r="X51" s="1" t="s">
        <v>52</v>
      </c>
      <c r="Y51" s="1" t="s">
        <v>53</v>
      </c>
      <c r="Z51" s="1"/>
      <c r="AA51" s="1" t="s">
        <v>54</v>
      </c>
      <c r="AB51" s="1" t="e">
        <v>#N/A</v>
      </c>
      <c r="AC51" s="1">
        <v>0</v>
      </c>
      <c r="AD51" s="5">
        <v>0</v>
      </c>
      <c r="AE51" s="2" t="s">
        <v>67</v>
      </c>
      <c r="AF51" s="2" t="s">
        <v>55</v>
      </c>
      <c r="AG51" s="2" t="s">
        <v>56</v>
      </c>
      <c r="AH51" s="2" t="s">
        <v>82</v>
      </c>
      <c r="AI51" s="2" t="s">
        <v>221</v>
      </c>
      <c r="AJ51" s="2" t="s">
        <v>59</v>
      </c>
      <c r="AK51" s="2" t="s">
        <v>60</v>
      </c>
      <c r="AL51" s="2" t="s">
        <v>61</v>
      </c>
      <c r="AM51" s="2" t="s">
        <v>62</v>
      </c>
      <c r="AN51" s="2" t="s">
        <v>63</v>
      </c>
      <c r="AO51" s="2" t="s">
        <v>64</v>
      </c>
      <c r="AP51" s="2" t="s">
        <v>1434</v>
      </c>
    </row>
    <row r="52" spans="1:42" x14ac:dyDescent="0.25">
      <c r="A52" s="1" t="s">
        <v>1271</v>
      </c>
      <c r="B52" s="2">
        <v>2000</v>
      </c>
      <c r="C52" s="2" t="s">
        <v>39</v>
      </c>
      <c r="D52" s="2" t="s">
        <v>1272</v>
      </c>
      <c r="E52" s="2" t="s">
        <v>1273</v>
      </c>
      <c r="F52" s="3">
        <v>0</v>
      </c>
      <c r="G52" s="2" t="s">
        <v>42</v>
      </c>
      <c r="H52" s="3">
        <v>1</v>
      </c>
      <c r="I52" s="2" t="s">
        <v>43</v>
      </c>
      <c r="J52" s="3"/>
      <c r="K52" s="14">
        <v>2538426.36</v>
      </c>
      <c r="L52" s="2" t="s">
        <v>44</v>
      </c>
      <c r="M52" s="2" t="s">
        <v>45</v>
      </c>
      <c r="N52" s="3">
        <v>1</v>
      </c>
      <c r="O52" s="2" t="s">
        <v>1264</v>
      </c>
      <c r="P52" s="1" t="s">
        <v>1265</v>
      </c>
      <c r="Q52" s="1" t="e">
        <v>#N/A</v>
      </c>
      <c r="R52" s="4" t="e">
        <v>#N/A</v>
      </c>
      <c r="S52" s="1" t="s">
        <v>1257</v>
      </c>
      <c r="T52" s="1">
        <v>14</v>
      </c>
      <c r="U52" s="1" t="s">
        <v>1266</v>
      </c>
      <c r="V52" s="1" t="s">
        <v>1259</v>
      </c>
      <c r="W52" s="1" t="s">
        <v>1267</v>
      </c>
      <c r="X52" s="1" t="s">
        <v>52</v>
      </c>
      <c r="Y52" s="1" t="s">
        <v>53</v>
      </c>
      <c r="Z52" s="1"/>
      <c r="AA52" s="1" t="s">
        <v>54</v>
      </c>
      <c r="AB52" s="1" t="e">
        <v>#N/A</v>
      </c>
      <c r="AC52" s="1">
        <v>0</v>
      </c>
      <c r="AD52" s="5">
        <v>0</v>
      </c>
      <c r="AE52" s="2" t="s">
        <v>43</v>
      </c>
      <c r="AF52" s="2" t="s">
        <v>55</v>
      </c>
      <c r="AG52" s="2" t="s">
        <v>56</v>
      </c>
      <c r="AH52" s="2" t="s">
        <v>57</v>
      </c>
      <c r="AI52" s="2" t="s">
        <v>837</v>
      </c>
      <c r="AJ52" s="2" t="s">
        <v>59</v>
      </c>
      <c r="AK52" s="2" t="s">
        <v>60</v>
      </c>
      <c r="AL52" s="2" t="s">
        <v>61</v>
      </c>
      <c r="AM52" s="2" t="s">
        <v>62</v>
      </c>
      <c r="AN52" s="2" t="s">
        <v>63</v>
      </c>
      <c r="AO52" s="2" t="s">
        <v>64</v>
      </c>
      <c r="AP52" s="2" t="s">
        <v>1434</v>
      </c>
    </row>
    <row r="53" spans="1:42" x14ac:dyDescent="0.25">
      <c r="A53" s="1" t="s">
        <v>1133</v>
      </c>
      <c r="B53" s="2">
        <v>2000</v>
      </c>
      <c r="C53" s="2" t="s">
        <v>39</v>
      </c>
      <c r="D53" s="2" t="s">
        <v>1134</v>
      </c>
      <c r="E53" s="2" t="s">
        <v>1135</v>
      </c>
      <c r="F53" s="3">
        <v>0</v>
      </c>
      <c r="G53" s="2" t="s">
        <v>42</v>
      </c>
      <c r="H53" s="3">
        <v>1</v>
      </c>
      <c r="I53" s="2" t="s">
        <v>43</v>
      </c>
      <c r="J53" s="3"/>
      <c r="K53" s="14">
        <v>2520000</v>
      </c>
      <c r="L53" s="2" t="s">
        <v>44</v>
      </c>
      <c r="M53" s="2" t="s">
        <v>45</v>
      </c>
      <c r="N53" s="3">
        <v>1</v>
      </c>
      <c r="O53" s="2" t="s">
        <v>1136</v>
      </c>
      <c r="P53" s="1" t="s">
        <v>1137</v>
      </c>
      <c r="Q53" s="1" t="e">
        <v>#N/A</v>
      </c>
      <c r="R53" s="4" t="e">
        <v>#N/A</v>
      </c>
      <c r="S53" s="1" t="s">
        <v>1138</v>
      </c>
      <c r="T53" s="1">
        <v>8</v>
      </c>
      <c r="U53" s="1" t="s">
        <v>1139</v>
      </c>
      <c r="V53" s="1" t="s">
        <v>251</v>
      </c>
      <c r="W53" s="1" t="s">
        <v>1140</v>
      </c>
      <c r="X53" s="1" t="s">
        <v>52</v>
      </c>
      <c r="Y53" s="1" t="s">
        <v>53</v>
      </c>
      <c r="Z53" s="1"/>
      <c r="AA53" s="1" t="s">
        <v>54</v>
      </c>
      <c r="AB53" s="1" t="e">
        <v>#N/A</v>
      </c>
      <c r="AC53" s="1">
        <v>0</v>
      </c>
      <c r="AD53" s="5">
        <v>0</v>
      </c>
      <c r="AE53" s="2" t="s">
        <v>43</v>
      </c>
      <c r="AF53" s="2" t="s">
        <v>55</v>
      </c>
      <c r="AG53" s="2" t="s">
        <v>56</v>
      </c>
      <c r="AH53" s="2" t="s">
        <v>57</v>
      </c>
      <c r="AI53" s="2" t="s">
        <v>106</v>
      </c>
      <c r="AJ53" s="2" t="s">
        <v>59</v>
      </c>
      <c r="AK53" s="2" t="s">
        <v>60</v>
      </c>
      <c r="AL53" s="2" t="s">
        <v>61</v>
      </c>
      <c r="AM53" s="2" t="s">
        <v>62</v>
      </c>
      <c r="AN53" s="2" t="s">
        <v>63</v>
      </c>
      <c r="AO53" s="2" t="s">
        <v>64</v>
      </c>
      <c r="AP53" s="2" t="s">
        <v>1434</v>
      </c>
    </row>
    <row r="54" spans="1:42" x14ac:dyDescent="0.25">
      <c r="A54" s="1" t="s">
        <v>1173</v>
      </c>
      <c r="B54" s="2">
        <v>2000</v>
      </c>
      <c r="C54" s="2" t="s">
        <v>71</v>
      </c>
      <c r="D54" s="2" t="s">
        <v>1174</v>
      </c>
      <c r="E54" s="2" t="s">
        <v>1175</v>
      </c>
      <c r="F54" s="3">
        <v>0</v>
      </c>
      <c r="G54" s="2" t="s">
        <v>42</v>
      </c>
      <c r="H54" s="3">
        <v>1</v>
      </c>
      <c r="I54" s="2" t="s">
        <v>67</v>
      </c>
      <c r="J54" s="3"/>
      <c r="K54" s="14">
        <v>2349780</v>
      </c>
      <c r="L54" s="2" t="s">
        <v>44</v>
      </c>
      <c r="M54" s="2" t="s">
        <v>45</v>
      </c>
      <c r="N54" s="3">
        <v>1</v>
      </c>
      <c r="O54" s="2" t="s">
        <v>1176</v>
      </c>
      <c r="P54" s="1" t="s">
        <v>63</v>
      </c>
      <c r="Q54" s="1" t="s">
        <v>1177</v>
      </c>
      <c r="R54" s="4">
        <v>42949</v>
      </c>
      <c r="S54" s="1" t="s">
        <v>1178</v>
      </c>
      <c r="T54" s="1">
        <v>94</v>
      </c>
      <c r="U54" s="1" t="s">
        <v>1179</v>
      </c>
      <c r="V54" s="1" t="s">
        <v>1180</v>
      </c>
      <c r="W54" s="1" t="s">
        <v>1181</v>
      </c>
      <c r="X54" s="1" t="s">
        <v>52</v>
      </c>
      <c r="Y54" s="1" t="s">
        <v>53</v>
      </c>
      <c r="Z54" s="1"/>
      <c r="AA54" s="1" t="s">
        <v>54</v>
      </c>
      <c r="AB54" s="1" t="e">
        <v>#N/A</v>
      </c>
      <c r="AC54" s="1">
        <v>0</v>
      </c>
      <c r="AD54" s="5">
        <v>0</v>
      </c>
      <c r="AE54" s="2" t="s">
        <v>67</v>
      </c>
      <c r="AF54" s="2" t="s">
        <v>55</v>
      </c>
      <c r="AG54" s="2" t="s">
        <v>56</v>
      </c>
      <c r="AH54" s="2" t="s">
        <v>82</v>
      </c>
      <c r="AI54" s="2" t="s">
        <v>619</v>
      </c>
      <c r="AJ54" s="2" t="s">
        <v>59</v>
      </c>
      <c r="AK54" s="2" t="s">
        <v>60</v>
      </c>
      <c r="AL54" s="2" t="s">
        <v>61</v>
      </c>
      <c r="AM54" s="2" t="s">
        <v>62</v>
      </c>
      <c r="AN54" s="2" t="s">
        <v>63</v>
      </c>
      <c r="AO54" s="2" t="s">
        <v>64</v>
      </c>
      <c r="AP54" s="2" t="s">
        <v>1434</v>
      </c>
    </row>
    <row r="55" spans="1:42" x14ac:dyDescent="0.25">
      <c r="A55" s="1" t="s">
        <v>766</v>
      </c>
      <c r="B55" s="2">
        <v>2000</v>
      </c>
      <c r="C55" s="2" t="s">
        <v>39</v>
      </c>
      <c r="D55" s="2" t="s">
        <v>767</v>
      </c>
      <c r="E55" s="2" t="s">
        <v>768</v>
      </c>
      <c r="F55" s="3">
        <v>0</v>
      </c>
      <c r="G55" s="2" t="s">
        <v>42</v>
      </c>
      <c r="H55" s="3">
        <v>1</v>
      </c>
      <c r="I55" s="2" t="s">
        <v>67</v>
      </c>
      <c r="J55" s="3"/>
      <c r="K55" s="14">
        <v>2320000</v>
      </c>
      <c r="L55" s="2" t="s">
        <v>74</v>
      </c>
      <c r="M55" s="2" t="s">
        <v>75</v>
      </c>
      <c r="N55" s="3">
        <v>1</v>
      </c>
      <c r="O55" s="2" t="s">
        <v>769</v>
      </c>
      <c r="P55" s="1" t="s">
        <v>770</v>
      </c>
      <c r="Q55" s="1" t="e">
        <v>#N/A</v>
      </c>
      <c r="R55" s="4" t="e">
        <v>#N/A</v>
      </c>
      <c r="S55" s="1" t="s">
        <v>771</v>
      </c>
      <c r="T55" s="1">
        <v>11</v>
      </c>
      <c r="U55" s="1" t="s">
        <v>772</v>
      </c>
      <c r="V55" s="1" t="s">
        <v>773</v>
      </c>
      <c r="W55" s="1" t="s">
        <v>774</v>
      </c>
      <c r="X55" s="1" t="s">
        <v>52</v>
      </c>
      <c r="Y55" s="1" t="s">
        <v>53</v>
      </c>
      <c r="Z55" s="1"/>
      <c r="AA55" s="1" t="s">
        <v>54</v>
      </c>
      <c r="AB55" s="1" t="e">
        <v>#N/A</v>
      </c>
      <c r="AC55" s="1">
        <v>0</v>
      </c>
      <c r="AD55" s="5">
        <v>0</v>
      </c>
      <c r="AE55" s="2" t="s">
        <v>67</v>
      </c>
      <c r="AF55" s="2" t="s">
        <v>55</v>
      </c>
      <c r="AG55" s="2" t="s">
        <v>56</v>
      </c>
      <c r="AH55" s="2" t="s">
        <v>57</v>
      </c>
      <c r="AI55" s="2" t="s">
        <v>58</v>
      </c>
      <c r="AJ55" s="2" t="s">
        <v>59</v>
      </c>
      <c r="AK55" s="2" t="s">
        <v>60</v>
      </c>
      <c r="AL55" s="2" t="s">
        <v>61</v>
      </c>
      <c r="AM55" s="2" t="s">
        <v>62</v>
      </c>
      <c r="AN55" s="2" t="s">
        <v>63</v>
      </c>
      <c r="AO55" s="2" t="s">
        <v>64</v>
      </c>
      <c r="AP55" s="2" t="s">
        <v>1434</v>
      </c>
    </row>
    <row r="56" spans="1:42" x14ac:dyDescent="0.25">
      <c r="A56" s="1" t="s">
        <v>1204</v>
      </c>
      <c r="B56" s="2">
        <v>2000</v>
      </c>
      <c r="C56" s="2" t="s">
        <v>39</v>
      </c>
      <c r="D56" s="2" t="s">
        <v>1205</v>
      </c>
      <c r="E56" s="2" t="s">
        <v>1206</v>
      </c>
      <c r="F56" s="3">
        <v>0</v>
      </c>
      <c r="G56" s="2" t="s">
        <v>42</v>
      </c>
      <c r="H56" s="3">
        <v>1</v>
      </c>
      <c r="I56" s="2" t="s">
        <v>43</v>
      </c>
      <c r="J56" s="3"/>
      <c r="K56" s="14">
        <v>2204000</v>
      </c>
      <c r="L56" s="2" t="s">
        <v>44</v>
      </c>
      <c r="M56" s="2" t="s">
        <v>45</v>
      </c>
      <c r="N56" s="3">
        <v>1</v>
      </c>
      <c r="O56" s="2" t="s">
        <v>1207</v>
      </c>
      <c r="P56" s="1" t="s">
        <v>1208</v>
      </c>
      <c r="Q56" s="1" t="e">
        <v>#N/A</v>
      </c>
      <c r="R56" s="4" t="e">
        <v>#N/A</v>
      </c>
      <c r="S56" s="1" t="s">
        <v>1209</v>
      </c>
      <c r="T56" s="1">
        <v>1</v>
      </c>
      <c r="U56" s="1" t="s">
        <v>1210</v>
      </c>
      <c r="V56" s="1" t="s">
        <v>1211</v>
      </c>
      <c r="W56" s="1" t="s">
        <v>1212</v>
      </c>
      <c r="X56" s="1" t="s">
        <v>52</v>
      </c>
      <c r="Y56" s="1" t="s">
        <v>53</v>
      </c>
      <c r="Z56" s="1"/>
      <c r="AA56" s="1" t="s">
        <v>54</v>
      </c>
      <c r="AB56" s="1" t="e">
        <v>#N/A</v>
      </c>
      <c r="AC56" s="1">
        <v>0</v>
      </c>
      <c r="AD56" s="5">
        <v>0</v>
      </c>
      <c r="AE56" s="2" t="s">
        <v>43</v>
      </c>
      <c r="AF56" s="2" t="s">
        <v>55</v>
      </c>
      <c r="AG56" s="2" t="s">
        <v>56</v>
      </c>
      <c r="AH56" s="2" t="s">
        <v>57</v>
      </c>
      <c r="AI56" s="2" t="s">
        <v>827</v>
      </c>
      <c r="AJ56" s="2" t="s">
        <v>59</v>
      </c>
      <c r="AK56" s="2" t="s">
        <v>60</v>
      </c>
      <c r="AL56" s="2" t="s">
        <v>61</v>
      </c>
      <c r="AM56" s="2" t="s">
        <v>62</v>
      </c>
      <c r="AN56" s="2" t="s">
        <v>63</v>
      </c>
      <c r="AO56" s="2" t="s">
        <v>64</v>
      </c>
      <c r="AP56" s="2" t="s">
        <v>1434</v>
      </c>
    </row>
    <row r="57" spans="1:42" x14ac:dyDescent="0.25">
      <c r="A57" s="1" t="s">
        <v>678</v>
      </c>
      <c r="B57" s="2">
        <v>2000</v>
      </c>
      <c r="C57" s="2" t="s">
        <v>65</v>
      </c>
      <c r="D57" s="2" t="s">
        <v>679</v>
      </c>
      <c r="E57" s="2" t="s">
        <v>680</v>
      </c>
      <c r="F57" s="3">
        <v>0</v>
      </c>
      <c r="G57" s="2" t="s">
        <v>42</v>
      </c>
      <c r="H57" s="3">
        <v>1</v>
      </c>
      <c r="I57" s="2" t="s">
        <v>43</v>
      </c>
      <c r="J57" s="3"/>
      <c r="K57" s="14">
        <v>2030891</v>
      </c>
      <c r="L57" s="2" t="s">
        <v>44</v>
      </c>
      <c r="M57" s="2" t="s">
        <v>45</v>
      </c>
      <c r="N57" s="3">
        <v>1</v>
      </c>
      <c r="O57" s="2" t="s">
        <v>681</v>
      </c>
      <c r="P57" s="1" t="s">
        <v>682</v>
      </c>
      <c r="Q57" s="1" t="e">
        <v>#N/A</v>
      </c>
      <c r="R57" s="4" t="e">
        <v>#N/A</v>
      </c>
      <c r="S57" s="1" t="s">
        <v>683</v>
      </c>
      <c r="T57" s="1">
        <v>1</v>
      </c>
      <c r="U57" s="1" t="s">
        <v>684</v>
      </c>
      <c r="V57" s="1" t="s">
        <v>251</v>
      </c>
      <c r="W57" s="1" t="s">
        <v>685</v>
      </c>
      <c r="X57" s="1" t="s">
        <v>52</v>
      </c>
      <c r="Y57" s="1" t="s">
        <v>53</v>
      </c>
      <c r="Z57" s="1"/>
      <c r="AA57" s="1" t="s">
        <v>54</v>
      </c>
      <c r="AB57" s="1" t="e">
        <v>#N/A</v>
      </c>
      <c r="AC57" s="1">
        <v>0</v>
      </c>
      <c r="AD57" s="5">
        <v>0</v>
      </c>
      <c r="AE57" s="2" t="s">
        <v>43</v>
      </c>
      <c r="AF57" s="2" t="s">
        <v>55</v>
      </c>
      <c r="AG57" s="2" t="s">
        <v>56</v>
      </c>
      <c r="AH57" s="2" t="s">
        <v>66</v>
      </c>
      <c r="AI57" s="2" t="s">
        <v>68</v>
      </c>
      <c r="AJ57" s="2" t="s">
        <v>59</v>
      </c>
      <c r="AK57" s="2" t="s">
        <v>60</v>
      </c>
      <c r="AL57" s="2" t="s">
        <v>69</v>
      </c>
      <c r="AM57" s="2" t="s">
        <v>62</v>
      </c>
      <c r="AN57" s="2" t="s">
        <v>63</v>
      </c>
      <c r="AO57" s="2" t="s">
        <v>64</v>
      </c>
      <c r="AP57" s="17" t="s">
        <v>1434</v>
      </c>
    </row>
    <row r="58" spans="1:42" x14ac:dyDescent="0.25">
      <c r="A58" s="1" t="s">
        <v>201</v>
      </c>
      <c r="B58" s="2">
        <v>2000</v>
      </c>
      <c r="C58" s="2" t="s">
        <v>71</v>
      </c>
      <c r="D58" s="2" t="s">
        <v>202</v>
      </c>
      <c r="E58" s="2" t="s">
        <v>203</v>
      </c>
      <c r="F58" s="3">
        <v>0</v>
      </c>
      <c r="G58" s="2" t="s">
        <v>42</v>
      </c>
      <c r="H58" s="3">
        <v>1</v>
      </c>
      <c r="I58" s="2" t="s">
        <v>43</v>
      </c>
      <c r="J58" s="3"/>
      <c r="K58" s="14">
        <v>2026296</v>
      </c>
      <c r="L58" s="2" t="s">
        <v>74</v>
      </c>
      <c r="M58" s="2" t="s">
        <v>75</v>
      </c>
      <c r="N58" s="3">
        <v>1</v>
      </c>
      <c r="O58" s="2" t="s">
        <v>204</v>
      </c>
      <c r="P58" s="1" t="s">
        <v>63</v>
      </c>
      <c r="Q58" s="1" t="s">
        <v>205</v>
      </c>
      <c r="R58" s="4">
        <v>42978</v>
      </c>
      <c r="S58" s="1" t="s">
        <v>206</v>
      </c>
      <c r="T58" s="1">
        <v>1</v>
      </c>
      <c r="U58" s="1" t="s">
        <v>207</v>
      </c>
      <c r="V58" s="1" t="s">
        <v>80</v>
      </c>
      <c r="W58" s="1" t="s">
        <v>208</v>
      </c>
      <c r="X58" s="1" t="s">
        <v>52</v>
      </c>
      <c r="Y58" s="1" t="s">
        <v>53</v>
      </c>
      <c r="Z58" s="1"/>
      <c r="AA58" s="1" t="s">
        <v>54</v>
      </c>
      <c r="AB58" s="1" t="e">
        <v>#N/A</v>
      </c>
      <c r="AC58" s="1">
        <v>0</v>
      </c>
      <c r="AD58" s="5">
        <v>0</v>
      </c>
      <c r="AE58" s="2" t="s">
        <v>43</v>
      </c>
      <c r="AF58" s="2" t="s">
        <v>55</v>
      </c>
      <c r="AG58" s="2" t="s">
        <v>56</v>
      </c>
      <c r="AH58" s="2" t="s">
        <v>82</v>
      </c>
      <c r="AI58" s="2" t="s">
        <v>106</v>
      </c>
      <c r="AJ58" s="2" t="s">
        <v>59</v>
      </c>
      <c r="AK58" s="2" t="s">
        <v>60</v>
      </c>
      <c r="AL58" s="2" t="s">
        <v>61</v>
      </c>
      <c r="AM58" s="2" t="s">
        <v>62</v>
      </c>
      <c r="AN58" s="2" t="s">
        <v>63</v>
      </c>
      <c r="AO58" s="2" t="s">
        <v>64</v>
      </c>
      <c r="AP58" s="2" t="s">
        <v>1434</v>
      </c>
    </row>
    <row r="59" spans="1:42" x14ac:dyDescent="0.25">
      <c r="A59" s="1" t="s">
        <v>244</v>
      </c>
      <c r="B59" s="2">
        <v>2000</v>
      </c>
      <c r="C59" s="2" t="s">
        <v>39</v>
      </c>
      <c r="D59" s="2" t="s">
        <v>245</v>
      </c>
      <c r="E59" s="2" t="s">
        <v>246</v>
      </c>
      <c r="F59" s="3">
        <v>0</v>
      </c>
      <c r="G59" s="2" t="s">
        <v>42</v>
      </c>
      <c r="H59" s="3">
        <v>1</v>
      </c>
      <c r="I59" s="2" t="s">
        <v>67</v>
      </c>
      <c r="J59" s="3"/>
      <c r="K59" s="14">
        <v>2020012</v>
      </c>
      <c r="L59" s="2" t="s">
        <v>44</v>
      </c>
      <c r="M59" s="2" t="s">
        <v>45</v>
      </c>
      <c r="N59" s="3">
        <v>1</v>
      </c>
      <c r="O59" s="2" t="s">
        <v>247</v>
      </c>
      <c r="P59" s="1" t="s">
        <v>248</v>
      </c>
      <c r="Q59" s="1" t="e">
        <v>#N/A</v>
      </c>
      <c r="R59" s="4" t="e">
        <v>#N/A</v>
      </c>
      <c r="S59" s="1" t="s">
        <v>249</v>
      </c>
      <c r="T59" s="1">
        <v>5</v>
      </c>
      <c r="U59" s="1" t="s">
        <v>250</v>
      </c>
      <c r="V59" s="1" t="s">
        <v>251</v>
      </c>
      <c r="W59" s="1" t="s">
        <v>252</v>
      </c>
      <c r="X59" s="1" t="s">
        <v>52</v>
      </c>
      <c r="Y59" s="1" t="s">
        <v>53</v>
      </c>
      <c r="Z59" s="1"/>
      <c r="AA59" s="1" t="s">
        <v>54</v>
      </c>
      <c r="AB59" s="1" t="e">
        <v>#N/A</v>
      </c>
      <c r="AC59" s="1">
        <v>0</v>
      </c>
      <c r="AD59" s="5">
        <v>0</v>
      </c>
      <c r="AE59" s="2" t="s">
        <v>67</v>
      </c>
      <c r="AF59" s="2" t="s">
        <v>55</v>
      </c>
      <c r="AG59" s="2" t="s">
        <v>56</v>
      </c>
      <c r="AH59" s="2" t="s">
        <v>57</v>
      </c>
      <c r="AI59" s="2" t="s">
        <v>130</v>
      </c>
      <c r="AJ59" s="2" t="s">
        <v>59</v>
      </c>
      <c r="AK59" s="2" t="s">
        <v>60</v>
      </c>
      <c r="AL59" s="2" t="s">
        <v>61</v>
      </c>
      <c r="AM59" s="2" t="s">
        <v>62</v>
      </c>
      <c r="AN59" s="2" t="s">
        <v>63</v>
      </c>
      <c r="AO59" s="2" t="s">
        <v>64</v>
      </c>
      <c r="AP59" s="2" t="s">
        <v>1434</v>
      </c>
    </row>
    <row r="60" spans="1:42" x14ac:dyDescent="0.25">
      <c r="A60" s="1" t="s">
        <v>1141</v>
      </c>
      <c r="B60" s="2">
        <v>2000</v>
      </c>
      <c r="C60" s="2" t="s">
        <v>39</v>
      </c>
      <c r="D60" s="2" t="s">
        <v>1142</v>
      </c>
      <c r="E60" s="2" t="s">
        <v>1143</v>
      </c>
      <c r="F60" s="3">
        <v>0</v>
      </c>
      <c r="G60" s="2" t="s">
        <v>42</v>
      </c>
      <c r="H60" s="3">
        <v>1</v>
      </c>
      <c r="I60" s="2" t="s">
        <v>43</v>
      </c>
      <c r="J60" s="3"/>
      <c r="K60" s="14">
        <v>2016525</v>
      </c>
      <c r="L60" s="2" t="s">
        <v>44</v>
      </c>
      <c r="M60" s="2" t="s">
        <v>45</v>
      </c>
      <c r="N60" s="3">
        <v>1</v>
      </c>
      <c r="O60" s="2" t="s">
        <v>1144</v>
      </c>
      <c r="P60" s="1" t="s">
        <v>1145</v>
      </c>
      <c r="Q60" s="1" t="e">
        <v>#N/A</v>
      </c>
      <c r="R60" s="4" t="e">
        <v>#N/A</v>
      </c>
      <c r="S60" s="1" t="s">
        <v>1146</v>
      </c>
      <c r="T60" s="1">
        <v>1</v>
      </c>
      <c r="U60" s="1" t="s">
        <v>1147</v>
      </c>
      <c r="V60" s="1" t="s">
        <v>251</v>
      </c>
      <c r="W60" s="1" t="s">
        <v>1148</v>
      </c>
      <c r="X60" s="1" t="s">
        <v>52</v>
      </c>
      <c r="Y60" s="1" t="s">
        <v>53</v>
      </c>
      <c r="Z60" s="1"/>
      <c r="AA60" s="1" t="s">
        <v>54</v>
      </c>
      <c r="AB60" s="1" t="e">
        <v>#N/A</v>
      </c>
      <c r="AC60" s="1">
        <v>0</v>
      </c>
      <c r="AD60" s="5">
        <v>0</v>
      </c>
      <c r="AE60" s="2" t="s">
        <v>43</v>
      </c>
      <c r="AF60" s="2" t="s">
        <v>55</v>
      </c>
      <c r="AG60" s="2" t="s">
        <v>56</v>
      </c>
      <c r="AH60" s="2" t="s">
        <v>57</v>
      </c>
      <c r="AI60" s="2" t="s">
        <v>106</v>
      </c>
      <c r="AJ60" s="2" t="s">
        <v>59</v>
      </c>
      <c r="AK60" s="2" t="s">
        <v>60</v>
      </c>
      <c r="AL60" s="2" t="s">
        <v>61</v>
      </c>
      <c r="AM60" s="2" t="s">
        <v>62</v>
      </c>
      <c r="AN60" s="2" t="s">
        <v>63</v>
      </c>
      <c r="AO60" s="2" t="s">
        <v>64</v>
      </c>
      <c r="AP60" s="2" t="s">
        <v>1434</v>
      </c>
    </row>
    <row r="61" spans="1:42" x14ac:dyDescent="0.25">
      <c r="A61" s="1" t="s">
        <v>1368</v>
      </c>
      <c r="B61" s="2">
        <v>2000</v>
      </c>
      <c r="C61" s="2" t="s">
        <v>1278</v>
      </c>
      <c r="D61" s="2" t="s">
        <v>1369</v>
      </c>
      <c r="E61" s="2" t="s">
        <v>1370</v>
      </c>
      <c r="F61" s="3">
        <v>0</v>
      </c>
      <c r="G61" s="2" t="s">
        <v>42</v>
      </c>
      <c r="H61" s="3">
        <v>0.34499999999999897</v>
      </c>
      <c r="I61" s="2" t="s">
        <v>1333</v>
      </c>
      <c r="J61" s="3"/>
      <c r="K61" s="14">
        <v>1715587.9</v>
      </c>
      <c r="L61" s="2" t="s">
        <v>44</v>
      </c>
      <c r="M61" s="2" t="s">
        <v>45</v>
      </c>
      <c r="N61" s="3">
        <v>0.34499999999999897</v>
      </c>
      <c r="O61" s="2" t="s">
        <v>1343</v>
      </c>
      <c r="P61" s="1" t="s">
        <v>1344</v>
      </c>
      <c r="Q61" s="1" t="e">
        <v>#N/A</v>
      </c>
      <c r="R61" s="4" t="e">
        <v>#N/A</v>
      </c>
      <c r="S61" s="1" t="s">
        <v>1345</v>
      </c>
      <c r="T61" s="1">
        <v>7</v>
      </c>
      <c r="U61" s="1" t="s">
        <v>1346</v>
      </c>
      <c r="V61" s="1" t="s">
        <v>1347</v>
      </c>
      <c r="W61" s="1" t="s">
        <v>1348</v>
      </c>
      <c r="X61" s="1" t="s">
        <v>52</v>
      </c>
      <c r="Y61" s="1" t="s">
        <v>53</v>
      </c>
      <c r="Z61" s="1"/>
      <c r="AA61" s="1" t="s">
        <v>54</v>
      </c>
      <c r="AB61" s="1" t="e">
        <v>#N/A</v>
      </c>
      <c r="AC61" s="1">
        <v>0</v>
      </c>
      <c r="AD61" s="5">
        <v>0</v>
      </c>
      <c r="AE61" s="2" t="s">
        <v>1333</v>
      </c>
      <c r="AF61" s="2" t="s">
        <v>55</v>
      </c>
      <c r="AG61" s="2" t="s">
        <v>56</v>
      </c>
      <c r="AH61" s="2" t="s">
        <v>1288</v>
      </c>
      <c r="AI61" s="2" t="s">
        <v>1349</v>
      </c>
      <c r="AJ61" s="2" t="s">
        <v>59</v>
      </c>
      <c r="AK61" s="2" t="s">
        <v>1328</v>
      </c>
      <c r="AL61" s="2" t="s">
        <v>1329</v>
      </c>
      <c r="AM61" s="2" t="s">
        <v>62</v>
      </c>
      <c r="AN61" s="2" t="s">
        <v>63</v>
      </c>
      <c r="AO61" s="2" t="s">
        <v>64</v>
      </c>
      <c r="AP61" s="17" t="s">
        <v>1429</v>
      </c>
    </row>
    <row r="62" spans="1:42" x14ac:dyDescent="0.25">
      <c r="A62" s="1" t="s">
        <v>463</v>
      </c>
      <c r="B62" s="2">
        <v>2000</v>
      </c>
      <c r="C62" s="2" t="s">
        <v>71</v>
      </c>
      <c r="D62" s="2" t="s">
        <v>464</v>
      </c>
      <c r="E62" s="2" t="s">
        <v>465</v>
      </c>
      <c r="F62" s="3">
        <v>0</v>
      </c>
      <c r="G62" s="2" t="s">
        <v>42</v>
      </c>
      <c r="H62" s="3">
        <v>1</v>
      </c>
      <c r="I62" s="2" t="s">
        <v>43</v>
      </c>
      <c r="J62" s="3"/>
      <c r="K62" s="14">
        <v>1622282.55</v>
      </c>
      <c r="L62" s="2" t="s">
        <v>44</v>
      </c>
      <c r="M62" s="2" t="s">
        <v>45</v>
      </c>
      <c r="N62" s="3">
        <v>1</v>
      </c>
      <c r="O62" s="2" t="s">
        <v>466</v>
      </c>
      <c r="P62" s="1" t="s">
        <v>63</v>
      </c>
      <c r="Q62" s="1" t="s">
        <v>467</v>
      </c>
      <c r="R62" s="4">
        <v>42704</v>
      </c>
      <c r="S62" s="1" t="s">
        <v>459</v>
      </c>
      <c r="T62" s="1">
        <v>226</v>
      </c>
      <c r="U62" s="1" t="s">
        <v>468</v>
      </c>
      <c r="V62" s="1" t="s">
        <v>461</v>
      </c>
      <c r="W62" s="1" t="s">
        <v>469</v>
      </c>
      <c r="X62" s="1" t="s">
        <v>52</v>
      </c>
      <c r="Y62" s="1" t="s">
        <v>53</v>
      </c>
      <c r="Z62" s="1"/>
      <c r="AA62" s="1" t="s">
        <v>54</v>
      </c>
      <c r="AB62" s="1" t="e">
        <v>#N/A</v>
      </c>
      <c r="AC62" s="1">
        <v>0</v>
      </c>
      <c r="AD62" s="5">
        <v>0</v>
      </c>
      <c r="AE62" s="2" t="s">
        <v>43</v>
      </c>
      <c r="AF62" s="2" t="s">
        <v>55</v>
      </c>
      <c r="AG62" s="2" t="s">
        <v>56</v>
      </c>
      <c r="AH62" s="2" t="s">
        <v>82</v>
      </c>
      <c r="AI62" s="2" t="s">
        <v>221</v>
      </c>
      <c r="AJ62" s="2" t="s">
        <v>59</v>
      </c>
      <c r="AK62" s="2" t="s">
        <v>60</v>
      </c>
      <c r="AL62" s="2" t="s">
        <v>61</v>
      </c>
      <c r="AM62" s="2" t="s">
        <v>62</v>
      </c>
      <c r="AN62" s="2" t="s">
        <v>63</v>
      </c>
      <c r="AO62" s="2" t="s">
        <v>64</v>
      </c>
      <c r="AP62" s="2" t="s">
        <v>1434</v>
      </c>
    </row>
    <row r="63" spans="1:42" x14ac:dyDescent="0.25">
      <c r="A63" s="1" t="s">
        <v>611</v>
      </c>
      <c r="B63" s="2">
        <v>2000</v>
      </c>
      <c r="C63" s="2" t="s">
        <v>71</v>
      </c>
      <c r="D63" s="2" t="s">
        <v>612</v>
      </c>
      <c r="E63" s="2" t="s">
        <v>613</v>
      </c>
      <c r="F63" s="3">
        <v>0</v>
      </c>
      <c r="G63" s="2" t="s">
        <v>42</v>
      </c>
      <c r="H63" s="3">
        <v>1</v>
      </c>
      <c r="I63" s="2" t="s">
        <v>43</v>
      </c>
      <c r="J63" s="3"/>
      <c r="K63" s="14">
        <v>1545501</v>
      </c>
      <c r="L63" s="2" t="s">
        <v>44</v>
      </c>
      <c r="M63" s="2" t="s">
        <v>45</v>
      </c>
      <c r="N63" s="3">
        <v>1</v>
      </c>
      <c r="O63" s="2" t="s">
        <v>614</v>
      </c>
      <c r="P63" s="1" t="s">
        <v>63</v>
      </c>
      <c r="Q63" s="1" t="s">
        <v>615</v>
      </c>
      <c r="R63" s="4">
        <v>42268</v>
      </c>
      <c r="S63" s="1" t="s">
        <v>616</v>
      </c>
      <c r="T63" s="1">
        <v>1</v>
      </c>
      <c r="U63" s="1" t="s">
        <v>617</v>
      </c>
      <c r="V63" s="1" t="s">
        <v>461</v>
      </c>
      <c r="W63" s="1" t="s">
        <v>618</v>
      </c>
      <c r="X63" s="1" t="s">
        <v>52</v>
      </c>
      <c r="Y63" s="1" t="s">
        <v>53</v>
      </c>
      <c r="Z63" s="1"/>
      <c r="AA63" s="1" t="s">
        <v>54</v>
      </c>
      <c r="AB63" s="1" t="e">
        <v>#N/A</v>
      </c>
      <c r="AC63" s="1">
        <v>0</v>
      </c>
      <c r="AD63" s="5">
        <v>0</v>
      </c>
      <c r="AE63" s="2" t="s">
        <v>43</v>
      </c>
      <c r="AF63" s="2" t="s">
        <v>55</v>
      </c>
      <c r="AG63" s="2" t="s">
        <v>56</v>
      </c>
      <c r="AH63" s="2" t="s">
        <v>82</v>
      </c>
      <c r="AI63" s="2" t="s">
        <v>619</v>
      </c>
      <c r="AJ63" s="2" t="s">
        <v>59</v>
      </c>
      <c r="AK63" s="2" t="s">
        <v>60</v>
      </c>
      <c r="AL63" s="2" t="s">
        <v>61</v>
      </c>
      <c r="AM63" s="2" t="s">
        <v>62</v>
      </c>
      <c r="AN63" s="2" t="s">
        <v>63</v>
      </c>
      <c r="AO63" s="2" t="s">
        <v>64</v>
      </c>
      <c r="AP63" s="2" t="s">
        <v>1434</v>
      </c>
    </row>
    <row r="64" spans="1:42" x14ac:dyDescent="0.25">
      <c r="A64" s="1" t="s">
        <v>620</v>
      </c>
      <c r="B64" s="2">
        <v>2000</v>
      </c>
      <c r="C64" s="2" t="s">
        <v>71</v>
      </c>
      <c r="D64" s="2" t="s">
        <v>621</v>
      </c>
      <c r="E64" s="2" t="s">
        <v>622</v>
      </c>
      <c r="F64" s="3">
        <v>0</v>
      </c>
      <c r="G64" s="2" t="s">
        <v>42</v>
      </c>
      <c r="H64" s="3">
        <v>1</v>
      </c>
      <c r="I64" s="2" t="s">
        <v>43</v>
      </c>
      <c r="J64" s="3"/>
      <c r="K64" s="14">
        <v>1545501</v>
      </c>
      <c r="L64" s="2" t="s">
        <v>44</v>
      </c>
      <c r="M64" s="2" t="s">
        <v>45</v>
      </c>
      <c r="N64" s="3">
        <v>1</v>
      </c>
      <c r="O64" s="2" t="s">
        <v>614</v>
      </c>
      <c r="P64" s="1" t="s">
        <v>63</v>
      </c>
      <c r="Q64" s="1" t="s">
        <v>615</v>
      </c>
      <c r="R64" s="4">
        <v>42268</v>
      </c>
      <c r="S64" s="1" t="s">
        <v>616</v>
      </c>
      <c r="T64" s="1">
        <v>2</v>
      </c>
      <c r="U64" s="1" t="s">
        <v>617</v>
      </c>
      <c r="V64" s="1" t="s">
        <v>461</v>
      </c>
      <c r="W64" s="1" t="s">
        <v>618</v>
      </c>
      <c r="X64" s="1" t="s">
        <v>52</v>
      </c>
      <c r="Y64" s="1" t="s">
        <v>53</v>
      </c>
      <c r="Z64" s="1"/>
      <c r="AA64" s="1" t="s">
        <v>54</v>
      </c>
      <c r="AB64" s="1" t="e">
        <v>#N/A</v>
      </c>
      <c r="AC64" s="1">
        <v>0</v>
      </c>
      <c r="AD64" s="5">
        <v>0</v>
      </c>
      <c r="AE64" s="2" t="s">
        <v>43</v>
      </c>
      <c r="AF64" s="2" t="s">
        <v>55</v>
      </c>
      <c r="AG64" s="2" t="s">
        <v>56</v>
      </c>
      <c r="AH64" s="2" t="s">
        <v>82</v>
      </c>
      <c r="AI64" s="2" t="s">
        <v>619</v>
      </c>
      <c r="AJ64" s="2" t="s">
        <v>59</v>
      </c>
      <c r="AK64" s="2" t="s">
        <v>60</v>
      </c>
      <c r="AL64" s="2" t="s">
        <v>61</v>
      </c>
      <c r="AM64" s="2" t="s">
        <v>62</v>
      </c>
      <c r="AN64" s="2" t="s">
        <v>63</v>
      </c>
      <c r="AO64" s="2" t="s">
        <v>64</v>
      </c>
      <c r="AP64" s="2" t="s">
        <v>1434</v>
      </c>
    </row>
    <row r="65" spans="1:42" x14ac:dyDescent="0.25">
      <c r="A65" s="1" t="s">
        <v>601</v>
      </c>
      <c r="B65" s="2">
        <v>2000</v>
      </c>
      <c r="C65" s="2" t="s">
        <v>39</v>
      </c>
      <c r="D65" s="2" t="s">
        <v>602</v>
      </c>
      <c r="E65" s="2" t="s">
        <v>603</v>
      </c>
      <c r="F65" s="3">
        <v>0</v>
      </c>
      <c r="G65" s="2" t="s">
        <v>42</v>
      </c>
      <c r="H65" s="3">
        <v>1</v>
      </c>
      <c r="I65" s="2" t="s">
        <v>43</v>
      </c>
      <c r="J65" s="3"/>
      <c r="K65" s="14">
        <v>1534175</v>
      </c>
      <c r="L65" s="2" t="s">
        <v>44</v>
      </c>
      <c r="M65" s="2" t="s">
        <v>45</v>
      </c>
      <c r="N65" s="3">
        <v>1</v>
      </c>
      <c r="O65" s="2" t="s">
        <v>604</v>
      </c>
      <c r="P65" s="1" t="s">
        <v>63</v>
      </c>
      <c r="Q65" s="1" t="s">
        <v>605</v>
      </c>
      <c r="R65" s="4">
        <v>43031</v>
      </c>
      <c r="S65" s="1" t="s">
        <v>606</v>
      </c>
      <c r="T65" s="1">
        <v>3</v>
      </c>
      <c r="U65" s="1" t="s">
        <v>607</v>
      </c>
      <c r="V65" s="1" t="s">
        <v>587</v>
      </c>
      <c r="W65" s="1" t="s">
        <v>63</v>
      </c>
      <c r="X65" s="1" t="s">
        <v>52</v>
      </c>
      <c r="Y65" s="1" t="s">
        <v>53</v>
      </c>
      <c r="Z65" s="1"/>
      <c r="AA65" s="1" t="s">
        <v>54</v>
      </c>
      <c r="AB65" s="1" t="e">
        <v>#N/A</v>
      </c>
      <c r="AC65" s="1">
        <v>0</v>
      </c>
      <c r="AD65" s="5">
        <v>0</v>
      </c>
      <c r="AE65" s="2" t="s">
        <v>43</v>
      </c>
      <c r="AF65" s="2" t="s">
        <v>55</v>
      </c>
      <c r="AG65" s="2" t="s">
        <v>56</v>
      </c>
      <c r="AH65" s="2" t="s">
        <v>57</v>
      </c>
      <c r="AI65" s="2" t="s">
        <v>589</v>
      </c>
      <c r="AJ65" s="2" t="s">
        <v>59</v>
      </c>
      <c r="AK65" s="2" t="s">
        <v>60</v>
      </c>
      <c r="AL65" s="2" t="s">
        <v>61</v>
      </c>
      <c r="AM65" s="2" t="s">
        <v>62</v>
      </c>
      <c r="AN65" s="2" t="s">
        <v>63</v>
      </c>
      <c r="AO65" s="2" t="s">
        <v>64</v>
      </c>
      <c r="AP65" s="2" t="s">
        <v>1434</v>
      </c>
    </row>
    <row r="66" spans="1:42" x14ac:dyDescent="0.25">
      <c r="A66" s="1" t="s">
        <v>225</v>
      </c>
      <c r="B66" s="2">
        <v>2000</v>
      </c>
      <c r="C66" s="2" t="s">
        <v>39</v>
      </c>
      <c r="D66" s="2" t="s">
        <v>226</v>
      </c>
      <c r="E66" s="2" t="s">
        <v>227</v>
      </c>
      <c r="F66" s="3">
        <v>0</v>
      </c>
      <c r="G66" s="2" t="s">
        <v>42</v>
      </c>
      <c r="H66" s="3">
        <v>1</v>
      </c>
      <c r="I66" s="2" t="s">
        <v>67</v>
      </c>
      <c r="J66" s="3"/>
      <c r="K66" s="14">
        <v>1472625</v>
      </c>
      <c r="L66" s="2" t="s">
        <v>44</v>
      </c>
      <c r="M66" s="2" t="s">
        <v>45</v>
      </c>
      <c r="N66" s="3">
        <v>1</v>
      </c>
      <c r="O66" s="2" t="s">
        <v>228</v>
      </c>
      <c r="P66" s="1" t="s">
        <v>229</v>
      </c>
      <c r="Q66" s="1" t="e">
        <v>#N/A</v>
      </c>
      <c r="R66" s="4" t="e">
        <v>#N/A</v>
      </c>
      <c r="S66" s="1" t="s">
        <v>230</v>
      </c>
      <c r="T66" s="1">
        <v>1</v>
      </c>
      <c r="U66" s="1" t="s">
        <v>231</v>
      </c>
      <c r="V66" s="1" t="s">
        <v>232</v>
      </c>
      <c r="W66" s="1" t="s">
        <v>233</v>
      </c>
      <c r="X66" s="1" t="s">
        <v>52</v>
      </c>
      <c r="Y66" s="1" t="s">
        <v>53</v>
      </c>
      <c r="Z66" s="1"/>
      <c r="AA66" s="1" t="s">
        <v>54</v>
      </c>
      <c r="AB66" s="1" t="e">
        <v>#N/A</v>
      </c>
      <c r="AC66" s="1">
        <v>0</v>
      </c>
      <c r="AD66" s="5">
        <v>0</v>
      </c>
      <c r="AE66" s="2" t="s">
        <v>67</v>
      </c>
      <c r="AF66" s="2" t="s">
        <v>55</v>
      </c>
      <c r="AG66" s="2" t="s">
        <v>56</v>
      </c>
      <c r="AH66" s="2" t="s">
        <v>57</v>
      </c>
      <c r="AI66" s="2" t="s">
        <v>234</v>
      </c>
      <c r="AJ66" s="2" t="s">
        <v>59</v>
      </c>
      <c r="AK66" s="2" t="s">
        <v>60</v>
      </c>
      <c r="AL66" s="2" t="s">
        <v>61</v>
      </c>
      <c r="AM66" s="2" t="s">
        <v>62</v>
      </c>
      <c r="AN66" s="2" t="s">
        <v>63</v>
      </c>
      <c r="AO66" s="2" t="s">
        <v>64</v>
      </c>
      <c r="AP66" s="2" t="s">
        <v>1434</v>
      </c>
    </row>
    <row r="67" spans="1:42" x14ac:dyDescent="0.25">
      <c r="A67" s="1" t="s">
        <v>1075</v>
      </c>
      <c r="B67" s="2">
        <v>2000</v>
      </c>
      <c r="C67" s="2" t="s">
        <v>39</v>
      </c>
      <c r="D67" s="2" t="s">
        <v>1076</v>
      </c>
      <c r="E67" s="2" t="s">
        <v>1077</v>
      </c>
      <c r="F67" s="3">
        <v>0</v>
      </c>
      <c r="G67" s="2" t="s">
        <v>42</v>
      </c>
      <c r="H67" s="3">
        <v>1</v>
      </c>
      <c r="I67" s="2" t="s">
        <v>43</v>
      </c>
      <c r="J67" s="3"/>
      <c r="K67" s="14">
        <v>1470794.93</v>
      </c>
      <c r="L67" s="2" t="s">
        <v>44</v>
      </c>
      <c r="M67" s="2" t="s">
        <v>45</v>
      </c>
      <c r="N67" s="3">
        <v>1</v>
      </c>
      <c r="O67" s="2" t="s">
        <v>1069</v>
      </c>
      <c r="P67" s="1" t="s">
        <v>1070</v>
      </c>
      <c r="Q67" s="1" t="e">
        <v>#N/A</v>
      </c>
      <c r="R67" s="4" t="e">
        <v>#N/A</v>
      </c>
      <c r="S67" s="1" t="s">
        <v>1071</v>
      </c>
      <c r="T67" s="1">
        <v>79</v>
      </c>
      <c r="U67" s="1" t="s">
        <v>1072</v>
      </c>
      <c r="V67" s="1" t="s">
        <v>1073</v>
      </c>
      <c r="W67" s="1" t="s">
        <v>1074</v>
      </c>
      <c r="X67" s="1" t="s">
        <v>52</v>
      </c>
      <c r="Y67" s="1" t="s">
        <v>53</v>
      </c>
      <c r="Z67" s="1"/>
      <c r="AA67" s="1" t="s">
        <v>54</v>
      </c>
      <c r="AB67" s="1" t="e">
        <v>#N/A</v>
      </c>
      <c r="AC67" s="1">
        <v>0</v>
      </c>
      <c r="AD67" s="5">
        <v>0</v>
      </c>
      <c r="AE67" s="2" t="s">
        <v>43</v>
      </c>
      <c r="AF67" s="2" t="s">
        <v>55</v>
      </c>
      <c r="AG67" s="2" t="s">
        <v>56</v>
      </c>
      <c r="AH67" s="2" t="s">
        <v>57</v>
      </c>
      <c r="AI67" s="2" t="s">
        <v>589</v>
      </c>
      <c r="AJ67" s="2" t="s">
        <v>59</v>
      </c>
      <c r="AK67" s="2" t="s">
        <v>60</v>
      </c>
      <c r="AL67" s="2" t="s">
        <v>61</v>
      </c>
      <c r="AM67" s="2" t="s">
        <v>62</v>
      </c>
      <c r="AN67" s="2" t="s">
        <v>63</v>
      </c>
      <c r="AO67" s="2" t="s">
        <v>64</v>
      </c>
      <c r="AP67" s="2" t="s">
        <v>1434</v>
      </c>
    </row>
    <row r="68" spans="1:42" x14ac:dyDescent="0.25">
      <c r="A68" s="1" t="s">
        <v>1399</v>
      </c>
      <c r="B68" s="2">
        <v>2000</v>
      </c>
      <c r="C68" s="2" t="s">
        <v>1278</v>
      </c>
      <c r="D68" s="2" t="s">
        <v>1400</v>
      </c>
      <c r="E68" s="2" t="s">
        <v>1401</v>
      </c>
      <c r="F68" s="3">
        <v>0</v>
      </c>
      <c r="G68" s="2" t="s">
        <v>42</v>
      </c>
      <c r="H68" s="3">
        <v>0.42999999999999899</v>
      </c>
      <c r="I68" s="2" t="s">
        <v>1333</v>
      </c>
      <c r="J68" s="3"/>
      <c r="K68" s="14">
        <v>1458250</v>
      </c>
      <c r="L68" s="2" t="s">
        <v>44</v>
      </c>
      <c r="M68" s="2" t="s">
        <v>45</v>
      </c>
      <c r="N68" s="3">
        <v>0.42999999999999899</v>
      </c>
      <c r="O68" s="2" t="s">
        <v>1343</v>
      </c>
      <c r="P68" s="1" t="s">
        <v>1344</v>
      </c>
      <c r="Q68" s="1" t="e">
        <v>#N/A</v>
      </c>
      <c r="R68" s="4" t="e">
        <v>#N/A</v>
      </c>
      <c r="S68" s="1" t="s">
        <v>1345</v>
      </c>
      <c r="T68" s="1">
        <v>8</v>
      </c>
      <c r="U68" s="1" t="s">
        <v>1346</v>
      </c>
      <c r="V68" s="1" t="s">
        <v>1347</v>
      </c>
      <c r="W68" s="1" t="s">
        <v>1348</v>
      </c>
      <c r="X68" s="1" t="s">
        <v>52</v>
      </c>
      <c r="Y68" s="1" t="s">
        <v>53</v>
      </c>
      <c r="Z68" s="1"/>
      <c r="AA68" s="1" t="s">
        <v>54</v>
      </c>
      <c r="AB68" s="1" t="e">
        <v>#N/A</v>
      </c>
      <c r="AC68" s="1">
        <v>0</v>
      </c>
      <c r="AD68" s="5">
        <v>0</v>
      </c>
      <c r="AE68" s="2" t="s">
        <v>1333</v>
      </c>
      <c r="AF68" s="2" t="s">
        <v>55</v>
      </c>
      <c r="AG68" s="2" t="s">
        <v>56</v>
      </c>
      <c r="AH68" s="2" t="s">
        <v>1288</v>
      </c>
      <c r="AI68" s="2" t="s">
        <v>1349</v>
      </c>
      <c r="AJ68" s="2" t="s">
        <v>59</v>
      </c>
      <c r="AK68" s="2" t="s">
        <v>1328</v>
      </c>
      <c r="AL68" s="2" t="s">
        <v>1329</v>
      </c>
      <c r="AM68" s="2" t="s">
        <v>62</v>
      </c>
      <c r="AN68" s="2" t="s">
        <v>63</v>
      </c>
      <c r="AO68" s="2" t="s">
        <v>64</v>
      </c>
      <c r="AP68" s="17" t="s">
        <v>1429</v>
      </c>
    </row>
    <row r="69" spans="1:42" x14ac:dyDescent="0.25">
      <c r="A69" s="1" t="s">
        <v>1185</v>
      </c>
      <c r="B69" s="2">
        <v>2000</v>
      </c>
      <c r="C69" s="2" t="s">
        <v>71</v>
      </c>
      <c r="D69" s="2" t="s">
        <v>1186</v>
      </c>
      <c r="E69" s="2" t="s">
        <v>1187</v>
      </c>
      <c r="F69" s="3">
        <v>0</v>
      </c>
      <c r="G69" s="2" t="s">
        <v>42</v>
      </c>
      <c r="H69" s="3">
        <v>1</v>
      </c>
      <c r="I69" s="2" t="s">
        <v>67</v>
      </c>
      <c r="J69" s="3"/>
      <c r="K69" s="14">
        <v>1450000</v>
      </c>
      <c r="L69" s="2" t="s">
        <v>44</v>
      </c>
      <c r="M69" s="2" t="s">
        <v>45</v>
      </c>
      <c r="N69" s="3">
        <v>1</v>
      </c>
      <c r="O69" s="2" t="s">
        <v>1176</v>
      </c>
      <c r="P69" s="1" t="s">
        <v>63</v>
      </c>
      <c r="Q69" s="1" t="s">
        <v>1177</v>
      </c>
      <c r="R69" s="4">
        <v>42949</v>
      </c>
      <c r="S69" s="1" t="s">
        <v>1178</v>
      </c>
      <c r="T69" s="1">
        <v>96</v>
      </c>
      <c r="U69" s="1" t="s">
        <v>1179</v>
      </c>
      <c r="V69" s="1" t="s">
        <v>1180</v>
      </c>
      <c r="W69" s="1" t="s">
        <v>1181</v>
      </c>
      <c r="X69" s="1" t="s">
        <v>52</v>
      </c>
      <c r="Y69" s="1" t="s">
        <v>53</v>
      </c>
      <c r="Z69" s="1"/>
      <c r="AA69" s="1" t="s">
        <v>54</v>
      </c>
      <c r="AB69" s="1" t="e">
        <v>#N/A</v>
      </c>
      <c r="AC69" s="1">
        <v>0</v>
      </c>
      <c r="AD69" s="5">
        <v>0</v>
      </c>
      <c r="AE69" s="2" t="s">
        <v>67</v>
      </c>
      <c r="AF69" s="2" t="s">
        <v>55</v>
      </c>
      <c r="AG69" s="2" t="s">
        <v>56</v>
      </c>
      <c r="AH69" s="2" t="s">
        <v>82</v>
      </c>
      <c r="AI69" s="2" t="s">
        <v>619</v>
      </c>
      <c r="AJ69" s="2" t="s">
        <v>59</v>
      </c>
      <c r="AK69" s="2" t="s">
        <v>60</v>
      </c>
      <c r="AL69" s="2" t="s">
        <v>61</v>
      </c>
      <c r="AM69" s="2" t="s">
        <v>62</v>
      </c>
      <c r="AN69" s="2" t="s">
        <v>63</v>
      </c>
      <c r="AO69" s="2" t="s">
        <v>64</v>
      </c>
      <c r="AP69" s="2" t="s">
        <v>1434</v>
      </c>
    </row>
    <row r="70" spans="1:42" x14ac:dyDescent="0.25">
      <c r="A70" s="1" t="s">
        <v>454</v>
      </c>
      <c r="B70" s="2">
        <v>2000</v>
      </c>
      <c r="C70" s="2" t="s">
        <v>71</v>
      </c>
      <c r="D70" s="2" t="s">
        <v>455</v>
      </c>
      <c r="E70" s="2" t="s">
        <v>456</v>
      </c>
      <c r="F70" s="3">
        <v>0</v>
      </c>
      <c r="G70" s="2" t="s">
        <v>42</v>
      </c>
      <c r="H70" s="3">
        <v>1</v>
      </c>
      <c r="I70" s="2" t="s">
        <v>43</v>
      </c>
      <c r="J70" s="3"/>
      <c r="K70" s="14">
        <v>1431690.88</v>
      </c>
      <c r="L70" s="2" t="s">
        <v>44</v>
      </c>
      <c r="M70" s="2" t="s">
        <v>45</v>
      </c>
      <c r="N70" s="3">
        <v>1</v>
      </c>
      <c r="O70" s="2" t="s">
        <v>457</v>
      </c>
      <c r="P70" s="1" t="s">
        <v>63</v>
      </c>
      <c r="Q70" s="1" t="s">
        <v>458</v>
      </c>
      <c r="R70" s="4">
        <v>42822</v>
      </c>
      <c r="S70" s="1" t="s">
        <v>459</v>
      </c>
      <c r="T70" s="1">
        <v>147</v>
      </c>
      <c r="U70" s="1" t="s">
        <v>460</v>
      </c>
      <c r="V70" s="1" t="s">
        <v>461</v>
      </c>
      <c r="W70" s="1" t="s">
        <v>462</v>
      </c>
      <c r="X70" s="1" t="s">
        <v>52</v>
      </c>
      <c r="Y70" s="1" t="s">
        <v>53</v>
      </c>
      <c r="Z70" s="1"/>
      <c r="AA70" s="1" t="s">
        <v>54</v>
      </c>
      <c r="AB70" s="1" t="e">
        <v>#N/A</v>
      </c>
      <c r="AC70" s="1">
        <v>0</v>
      </c>
      <c r="AD70" s="5">
        <v>0</v>
      </c>
      <c r="AE70" s="2" t="s">
        <v>43</v>
      </c>
      <c r="AF70" s="2" t="s">
        <v>55</v>
      </c>
      <c r="AG70" s="2" t="s">
        <v>56</v>
      </c>
      <c r="AH70" s="2" t="s">
        <v>82</v>
      </c>
      <c r="AI70" s="2" t="s">
        <v>221</v>
      </c>
      <c r="AJ70" s="2" t="s">
        <v>59</v>
      </c>
      <c r="AK70" s="2" t="s">
        <v>60</v>
      </c>
      <c r="AL70" s="2" t="s">
        <v>61</v>
      </c>
      <c r="AM70" s="2" t="s">
        <v>62</v>
      </c>
      <c r="AN70" s="2" t="s">
        <v>63</v>
      </c>
      <c r="AO70" s="2" t="s">
        <v>64</v>
      </c>
      <c r="AP70" s="2" t="s">
        <v>1434</v>
      </c>
    </row>
    <row r="71" spans="1:42" x14ac:dyDescent="0.25">
      <c r="A71" s="1" t="s">
        <v>131</v>
      </c>
      <c r="B71" s="2">
        <v>2000</v>
      </c>
      <c r="C71" s="2" t="s">
        <v>39</v>
      </c>
      <c r="D71" s="2" t="s">
        <v>132</v>
      </c>
      <c r="E71" s="2" t="s">
        <v>133</v>
      </c>
      <c r="F71" s="3">
        <v>0</v>
      </c>
      <c r="G71" s="2" t="s">
        <v>42</v>
      </c>
      <c r="H71" s="3">
        <v>2</v>
      </c>
      <c r="I71" s="2" t="s">
        <v>43</v>
      </c>
      <c r="J71" s="3"/>
      <c r="K71" s="14">
        <v>1380000</v>
      </c>
      <c r="L71" s="2" t="s">
        <v>74</v>
      </c>
      <c r="M71" s="2" t="s">
        <v>75</v>
      </c>
      <c r="N71" s="3">
        <v>2</v>
      </c>
      <c r="O71" s="2" t="s">
        <v>100</v>
      </c>
      <c r="P71" s="1" t="s">
        <v>101</v>
      </c>
      <c r="Q71" s="1" t="e">
        <v>#N/A</v>
      </c>
      <c r="R71" s="4" t="e">
        <v>#N/A</v>
      </c>
      <c r="S71" s="1" t="s">
        <v>102</v>
      </c>
      <c r="T71" s="1">
        <v>4</v>
      </c>
      <c r="U71" s="1" t="s">
        <v>103</v>
      </c>
      <c r="V71" s="1" t="s">
        <v>104</v>
      </c>
      <c r="W71" s="1" t="s">
        <v>105</v>
      </c>
      <c r="X71" s="1" t="s">
        <v>52</v>
      </c>
      <c r="Y71" s="1" t="s">
        <v>53</v>
      </c>
      <c r="Z71" s="1"/>
      <c r="AA71" s="1" t="s">
        <v>54</v>
      </c>
      <c r="AB71" s="1" t="e">
        <v>#N/A</v>
      </c>
      <c r="AC71" s="1">
        <v>0</v>
      </c>
      <c r="AD71" s="5">
        <v>0</v>
      </c>
      <c r="AE71" s="2" t="s">
        <v>43</v>
      </c>
      <c r="AF71" s="2" t="s">
        <v>55</v>
      </c>
      <c r="AG71" s="2" t="s">
        <v>56</v>
      </c>
      <c r="AH71" s="2" t="s">
        <v>57</v>
      </c>
      <c r="AI71" s="2" t="s">
        <v>106</v>
      </c>
      <c r="AJ71" s="2" t="s">
        <v>59</v>
      </c>
      <c r="AK71" s="2" t="s">
        <v>60</v>
      </c>
      <c r="AL71" s="2" t="s">
        <v>61</v>
      </c>
      <c r="AM71" s="2" t="s">
        <v>62</v>
      </c>
      <c r="AN71" s="2" t="s">
        <v>63</v>
      </c>
      <c r="AO71" s="2" t="s">
        <v>64</v>
      </c>
      <c r="AP71" s="2" t="s">
        <v>1434</v>
      </c>
    </row>
    <row r="72" spans="1:42" x14ac:dyDescent="0.25">
      <c r="A72" s="1" t="s">
        <v>209</v>
      </c>
      <c r="B72" s="2">
        <v>2000</v>
      </c>
      <c r="C72" s="2" t="s">
        <v>39</v>
      </c>
      <c r="D72" s="2" t="s">
        <v>210</v>
      </c>
      <c r="E72" s="2" t="s">
        <v>211</v>
      </c>
      <c r="F72" s="3">
        <v>0</v>
      </c>
      <c r="G72" s="2" t="s">
        <v>42</v>
      </c>
      <c r="H72" s="3">
        <v>1</v>
      </c>
      <c r="I72" s="2" t="s">
        <v>43</v>
      </c>
      <c r="J72" s="3"/>
      <c r="K72" s="14">
        <v>1358510</v>
      </c>
      <c r="L72" s="2" t="s">
        <v>44</v>
      </c>
      <c r="M72" s="2" t="s">
        <v>45</v>
      </c>
      <c r="N72" s="3">
        <v>1</v>
      </c>
      <c r="O72" s="2" t="s">
        <v>190</v>
      </c>
      <c r="P72" s="1" t="s">
        <v>191</v>
      </c>
      <c r="Q72" s="1" t="e">
        <v>#N/A</v>
      </c>
      <c r="R72" s="4" t="e">
        <v>#N/A</v>
      </c>
      <c r="S72" s="1" t="s">
        <v>192</v>
      </c>
      <c r="T72" s="1">
        <v>11</v>
      </c>
      <c r="U72" s="1" t="s">
        <v>193</v>
      </c>
      <c r="V72" s="1" t="s">
        <v>185</v>
      </c>
      <c r="W72" s="1" t="s">
        <v>194</v>
      </c>
      <c r="X72" s="1" t="s">
        <v>52</v>
      </c>
      <c r="Y72" s="1" t="s">
        <v>53</v>
      </c>
      <c r="Z72" s="1"/>
      <c r="AA72" s="1" t="s">
        <v>54</v>
      </c>
      <c r="AB72" s="1" t="e">
        <v>#N/A</v>
      </c>
      <c r="AC72" s="1">
        <v>0</v>
      </c>
      <c r="AD72" s="5">
        <v>0</v>
      </c>
      <c r="AE72" s="2" t="s">
        <v>43</v>
      </c>
      <c r="AF72" s="2" t="s">
        <v>55</v>
      </c>
      <c r="AG72" s="2" t="s">
        <v>56</v>
      </c>
      <c r="AH72" s="2" t="s">
        <v>57</v>
      </c>
      <c r="AI72" s="2" t="s">
        <v>106</v>
      </c>
      <c r="AJ72" s="2" t="s">
        <v>59</v>
      </c>
      <c r="AK72" s="2" t="s">
        <v>60</v>
      </c>
      <c r="AL72" s="2" t="s">
        <v>61</v>
      </c>
      <c r="AM72" s="2" t="s">
        <v>62</v>
      </c>
      <c r="AN72" s="2" t="s">
        <v>63</v>
      </c>
      <c r="AO72" s="2" t="s">
        <v>64</v>
      </c>
      <c r="AP72" s="2" t="s">
        <v>1434</v>
      </c>
    </row>
    <row r="73" spans="1:42" x14ac:dyDescent="0.25">
      <c r="A73" s="1" t="s">
        <v>726</v>
      </c>
      <c r="B73" s="2">
        <v>2000</v>
      </c>
      <c r="C73" s="2" t="s">
        <v>71</v>
      </c>
      <c r="D73" s="2" t="s">
        <v>727</v>
      </c>
      <c r="E73" s="2" t="s">
        <v>728</v>
      </c>
      <c r="F73" s="3">
        <v>0</v>
      </c>
      <c r="G73" s="2" t="s">
        <v>42</v>
      </c>
      <c r="H73" s="3">
        <v>1</v>
      </c>
      <c r="I73" s="2" t="s">
        <v>43</v>
      </c>
      <c r="J73" s="3"/>
      <c r="K73" s="14">
        <v>1350000</v>
      </c>
      <c r="L73" s="2" t="s">
        <v>44</v>
      </c>
      <c r="M73" s="2" t="s">
        <v>45</v>
      </c>
      <c r="N73" s="3">
        <v>1</v>
      </c>
      <c r="O73" s="2" t="s">
        <v>729</v>
      </c>
      <c r="P73" s="1" t="s">
        <v>63</v>
      </c>
      <c r="Q73" s="1" t="s">
        <v>730</v>
      </c>
      <c r="R73" s="4">
        <v>42812</v>
      </c>
      <c r="S73" s="1" t="s">
        <v>731</v>
      </c>
      <c r="T73" s="1">
        <v>90</v>
      </c>
      <c r="U73" s="1" t="s">
        <v>732</v>
      </c>
      <c r="V73" s="1" t="s">
        <v>733</v>
      </c>
      <c r="W73" s="1" t="s">
        <v>734</v>
      </c>
      <c r="X73" s="1" t="s">
        <v>52</v>
      </c>
      <c r="Y73" s="1" t="s">
        <v>53</v>
      </c>
      <c r="Z73" s="1"/>
      <c r="AA73" s="1" t="s">
        <v>54</v>
      </c>
      <c r="AB73" s="1" t="e">
        <v>#N/A</v>
      </c>
      <c r="AC73" s="1">
        <v>0</v>
      </c>
      <c r="AD73" s="5">
        <v>0</v>
      </c>
      <c r="AE73" s="2" t="s">
        <v>43</v>
      </c>
      <c r="AF73" s="2" t="s">
        <v>55</v>
      </c>
      <c r="AG73" s="2" t="s">
        <v>56</v>
      </c>
      <c r="AH73" s="2" t="s">
        <v>82</v>
      </c>
      <c r="AI73" s="2" t="s">
        <v>221</v>
      </c>
      <c r="AJ73" s="2" t="s">
        <v>59</v>
      </c>
      <c r="AK73" s="2" t="s">
        <v>60</v>
      </c>
      <c r="AL73" s="2" t="s">
        <v>61</v>
      </c>
      <c r="AM73" s="2" t="s">
        <v>62</v>
      </c>
      <c r="AN73" s="2" t="s">
        <v>63</v>
      </c>
      <c r="AO73" s="2" t="s">
        <v>64</v>
      </c>
      <c r="AP73" s="2" t="s">
        <v>1434</v>
      </c>
    </row>
    <row r="74" spans="1:42" x14ac:dyDescent="0.25">
      <c r="A74" s="1" t="s">
        <v>1103</v>
      </c>
      <c r="B74" s="2">
        <v>2000</v>
      </c>
      <c r="C74" s="2" t="s">
        <v>39</v>
      </c>
      <c r="D74" s="2" t="s">
        <v>1104</v>
      </c>
      <c r="E74" s="2" t="s">
        <v>1105</v>
      </c>
      <c r="F74" s="3">
        <v>0</v>
      </c>
      <c r="G74" s="2" t="s">
        <v>42</v>
      </c>
      <c r="H74" s="3">
        <v>1</v>
      </c>
      <c r="I74" s="2" t="s">
        <v>43</v>
      </c>
      <c r="J74" s="3"/>
      <c r="K74" s="14">
        <v>1348000</v>
      </c>
      <c r="L74" s="2" t="s">
        <v>44</v>
      </c>
      <c r="M74" s="2" t="s">
        <v>45</v>
      </c>
      <c r="N74" s="3">
        <v>1</v>
      </c>
      <c r="O74" s="2" t="s">
        <v>1106</v>
      </c>
      <c r="P74" s="1" t="s">
        <v>1107</v>
      </c>
      <c r="Q74" s="1" t="e">
        <v>#N/A</v>
      </c>
      <c r="R74" s="4" t="e">
        <v>#N/A</v>
      </c>
      <c r="S74" s="1" t="s">
        <v>1108</v>
      </c>
      <c r="T74" s="1">
        <v>10</v>
      </c>
      <c r="U74" s="1" t="s">
        <v>1109</v>
      </c>
      <c r="V74" s="1" t="s">
        <v>1110</v>
      </c>
      <c r="W74" s="1" t="s">
        <v>1111</v>
      </c>
      <c r="X74" s="1" t="s">
        <v>52</v>
      </c>
      <c r="Y74" s="1" t="s">
        <v>53</v>
      </c>
      <c r="Z74" s="1"/>
      <c r="AA74" s="1" t="s">
        <v>54</v>
      </c>
      <c r="AB74" s="1" t="e">
        <v>#N/A</v>
      </c>
      <c r="AC74" s="1">
        <v>0</v>
      </c>
      <c r="AD74" s="5">
        <v>0</v>
      </c>
      <c r="AE74" s="2" t="s">
        <v>43</v>
      </c>
      <c r="AF74" s="2" t="s">
        <v>55</v>
      </c>
      <c r="AG74" s="2" t="s">
        <v>56</v>
      </c>
      <c r="AH74" s="2" t="s">
        <v>57</v>
      </c>
      <c r="AI74" s="2" t="s">
        <v>428</v>
      </c>
      <c r="AJ74" s="2" t="s">
        <v>59</v>
      </c>
      <c r="AK74" s="2" t="s">
        <v>60</v>
      </c>
      <c r="AL74" s="2" t="s">
        <v>61</v>
      </c>
      <c r="AM74" s="2" t="s">
        <v>62</v>
      </c>
      <c r="AN74" s="2" t="s">
        <v>63</v>
      </c>
      <c r="AO74" s="2" t="s">
        <v>64</v>
      </c>
      <c r="AP74" s="2" t="s">
        <v>1434</v>
      </c>
    </row>
    <row r="75" spans="1:42" x14ac:dyDescent="0.25">
      <c r="A75" s="1" t="s">
        <v>158</v>
      </c>
      <c r="B75" s="2">
        <v>2000</v>
      </c>
      <c r="C75" s="2" t="s">
        <v>39</v>
      </c>
      <c r="D75" s="2" t="s">
        <v>159</v>
      </c>
      <c r="E75" s="2" t="s">
        <v>160</v>
      </c>
      <c r="F75" s="3">
        <v>0</v>
      </c>
      <c r="G75" s="2" t="s">
        <v>42</v>
      </c>
      <c r="H75" s="3">
        <v>1</v>
      </c>
      <c r="I75" s="2" t="s">
        <v>43</v>
      </c>
      <c r="J75" s="3"/>
      <c r="K75" s="14">
        <v>1343250</v>
      </c>
      <c r="L75" s="2" t="s">
        <v>44</v>
      </c>
      <c r="M75" s="2" t="s">
        <v>45</v>
      </c>
      <c r="N75" s="3">
        <v>1</v>
      </c>
      <c r="O75" s="2" t="s">
        <v>161</v>
      </c>
      <c r="P75" s="1" t="s">
        <v>162</v>
      </c>
      <c r="Q75" s="1" t="e">
        <v>#N/A</v>
      </c>
      <c r="R75" s="4" t="e">
        <v>#N/A</v>
      </c>
      <c r="S75" s="1" t="s">
        <v>163</v>
      </c>
      <c r="T75" s="1">
        <v>2</v>
      </c>
      <c r="U75" s="1" t="s">
        <v>164</v>
      </c>
      <c r="V75" s="1" t="s">
        <v>165</v>
      </c>
      <c r="W75" s="1" t="s">
        <v>166</v>
      </c>
      <c r="X75" s="1" t="s">
        <v>52</v>
      </c>
      <c r="Y75" s="1" t="s">
        <v>53</v>
      </c>
      <c r="Z75" s="1"/>
      <c r="AA75" s="1" t="s">
        <v>54</v>
      </c>
      <c r="AB75" s="1" t="e">
        <v>#N/A</v>
      </c>
      <c r="AC75" s="1">
        <v>0</v>
      </c>
      <c r="AD75" s="5">
        <v>0</v>
      </c>
      <c r="AE75" s="2" t="s">
        <v>43</v>
      </c>
      <c r="AF75" s="2" t="s">
        <v>55</v>
      </c>
      <c r="AG75" s="2" t="s">
        <v>56</v>
      </c>
      <c r="AH75" s="2" t="s">
        <v>57</v>
      </c>
      <c r="AI75" s="2" t="s">
        <v>106</v>
      </c>
      <c r="AJ75" s="2" t="s">
        <v>59</v>
      </c>
      <c r="AK75" s="2" t="s">
        <v>60</v>
      </c>
      <c r="AL75" s="2" t="s">
        <v>61</v>
      </c>
      <c r="AM75" s="2" t="s">
        <v>62</v>
      </c>
      <c r="AN75" s="2" t="s">
        <v>63</v>
      </c>
      <c r="AO75" s="2" t="s">
        <v>64</v>
      </c>
      <c r="AP75" s="2" t="s">
        <v>1434</v>
      </c>
    </row>
    <row r="76" spans="1:42" x14ac:dyDescent="0.25">
      <c r="A76" s="1" t="s">
        <v>335</v>
      </c>
      <c r="B76" s="2">
        <v>2000</v>
      </c>
      <c r="C76" s="2" t="s">
        <v>65</v>
      </c>
      <c r="D76" s="2" t="s">
        <v>336</v>
      </c>
      <c r="E76" s="2" t="s">
        <v>337</v>
      </c>
      <c r="F76" s="3">
        <v>0</v>
      </c>
      <c r="G76" s="2" t="s">
        <v>42</v>
      </c>
      <c r="H76" s="3">
        <v>1</v>
      </c>
      <c r="I76" s="2" t="s">
        <v>43</v>
      </c>
      <c r="J76" s="3"/>
      <c r="K76" s="14">
        <v>1328380</v>
      </c>
      <c r="L76" s="2" t="s">
        <v>44</v>
      </c>
      <c r="M76" s="2" t="s">
        <v>45</v>
      </c>
      <c r="N76" s="3">
        <v>1</v>
      </c>
      <c r="O76" s="2" t="s">
        <v>338</v>
      </c>
      <c r="P76" s="1" t="s">
        <v>339</v>
      </c>
      <c r="Q76" s="1" t="e">
        <v>#N/A</v>
      </c>
      <c r="R76" s="4" t="e">
        <v>#N/A</v>
      </c>
      <c r="S76" s="1" t="s">
        <v>340</v>
      </c>
      <c r="T76" s="1">
        <v>3</v>
      </c>
      <c r="U76" s="1" t="s">
        <v>341</v>
      </c>
      <c r="V76" s="1" t="s">
        <v>321</v>
      </c>
      <c r="W76" s="1" t="s">
        <v>342</v>
      </c>
      <c r="X76" s="1" t="s">
        <v>52</v>
      </c>
      <c r="Y76" s="1" t="s">
        <v>53</v>
      </c>
      <c r="Z76" s="1"/>
      <c r="AA76" s="1" t="s">
        <v>54</v>
      </c>
      <c r="AB76" s="1" t="e">
        <v>#N/A</v>
      </c>
      <c r="AC76" s="1">
        <v>0</v>
      </c>
      <c r="AD76" s="5">
        <v>0</v>
      </c>
      <c r="AE76" s="2" t="s">
        <v>43</v>
      </c>
      <c r="AF76" s="2" t="s">
        <v>55</v>
      </c>
      <c r="AG76" s="2" t="s">
        <v>56</v>
      </c>
      <c r="AH76" s="2" t="s">
        <v>66</v>
      </c>
      <c r="AI76" s="2" t="s">
        <v>243</v>
      </c>
      <c r="AJ76" s="2" t="s">
        <v>59</v>
      </c>
      <c r="AK76" s="2" t="s">
        <v>60</v>
      </c>
      <c r="AL76" s="2" t="s">
        <v>61</v>
      </c>
      <c r="AM76" s="2" t="s">
        <v>62</v>
      </c>
      <c r="AN76" s="2" t="s">
        <v>63</v>
      </c>
      <c r="AO76" s="2" t="s">
        <v>64</v>
      </c>
      <c r="AP76" s="2" t="s">
        <v>1434</v>
      </c>
    </row>
    <row r="77" spans="1:42" x14ac:dyDescent="0.25">
      <c r="A77" s="1" t="s">
        <v>235</v>
      </c>
      <c r="B77" s="2">
        <v>2000</v>
      </c>
      <c r="C77" s="2" t="s">
        <v>71</v>
      </c>
      <c r="D77" s="2" t="s">
        <v>236</v>
      </c>
      <c r="E77" s="2" t="s">
        <v>237</v>
      </c>
      <c r="F77" s="3">
        <v>0</v>
      </c>
      <c r="G77" s="2" t="s">
        <v>42</v>
      </c>
      <c r="H77" s="3">
        <v>3</v>
      </c>
      <c r="I77" s="2" t="s">
        <v>43</v>
      </c>
      <c r="J77" s="3"/>
      <c r="K77" s="14">
        <v>1301128</v>
      </c>
      <c r="L77" s="2" t="s">
        <v>74</v>
      </c>
      <c r="M77" s="2" t="s">
        <v>75</v>
      </c>
      <c r="N77" s="3">
        <v>3</v>
      </c>
      <c r="O77" s="2" t="s">
        <v>238</v>
      </c>
      <c r="P77" s="1" t="s">
        <v>63</v>
      </c>
      <c r="Q77" s="1" t="s">
        <v>239</v>
      </c>
      <c r="R77" s="4">
        <v>43003</v>
      </c>
      <c r="S77" s="1" t="s">
        <v>240</v>
      </c>
      <c r="T77" s="1">
        <v>21</v>
      </c>
      <c r="U77" s="1" t="s">
        <v>241</v>
      </c>
      <c r="V77" s="1" t="s">
        <v>80</v>
      </c>
      <c r="W77" s="1" t="s">
        <v>242</v>
      </c>
      <c r="X77" s="1" t="s">
        <v>52</v>
      </c>
      <c r="Y77" s="1" t="s">
        <v>53</v>
      </c>
      <c r="Z77" s="1"/>
      <c r="AA77" s="1" t="s">
        <v>54</v>
      </c>
      <c r="AB77" s="1" t="e">
        <v>#N/A</v>
      </c>
      <c r="AC77" s="1">
        <v>0</v>
      </c>
      <c r="AD77" s="5">
        <v>0</v>
      </c>
      <c r="AE77" s="2" t="s">
        <v>43</v>
      </c>
      <c r="AF77" s="2" t="s">
        <v>55</v>
      </c>
      <c r="AG77" s="2" t="s">
        <v>56</v>
      </c>
      <c r="AH77" s="2" t="s">
        <v>82</v>
      </c>
      <c r="AI77" s="2" t="s">
        <v>243</v>
      </c>
      <c r="AJ77" s="2" t="s">
        <v>59</v>
      </c>
      <c r="AK77" s="2" t="s">
        <v>60</v>
      </c>
      <c r="AL77" s="2" t="s">
        <v>61</v>
      </c>
      <c r="AM77" s="2" t="s">
        <v>62</v>
      </c>
      <c r="AN77" s="2" t="s">
        <v>63</v>
      </c>
      <c r="AO77" s="2" t="s">
        <v>64</v>
      </c>
      <c r="AP77" s="2" t="s">
        <v>1434</v>
      </c>
    </row>
    <row r="78" spans="1:42" x14ac:dyDescent="0.25">
      <c r="A78" s="1" t="s">
        <v>1182</v>
      </c>
      <c r="B78" s="2">
        <v>2000</v>
      </c>
      <c r="C78" s="2" t="s">
        <v>71</v>
      </c>
      <c r="D78" s="2" t="s">
        <v>1183</v>
      </c>
      <c r="E78" s="2" t="s">
        <v>1184</v>
      </c>
      <c r="F78" s="3">
        <v>0</v>
      </c>
      <c r="G78" s="2" t="s">
        <v>42</v>
      </c>
      <c r="H78" s="3">
        <v>1</v>
      </c>
      <c r="I78" s="2" t="s">
        <v>67</v>
      </c>
      <c r="J78" s="3"/>
      <c r="K78" s="14">
        <v>1150000</v>
      </c>
      <c r="L78" s="2" t="s">
        <v>44</v>
      </c>
      <c r="M78" s="2" t="s">
        <v>45</v>
      </c>
      <c r="N78" s="3">
        <v>1</v>
      </c>
      <c r="O78" s="2" t="s">
        <v>1176</v>
      </c>
      <c r="P78" s="1" t="s">
        <v>63</v>
      </c>
      <c r="Q78" s="1" t="s">
        <v>1177</v>
      </c>
      <c r="R78" s="4">
        <v>42949</v>
      </c>
      <c r="S78" s="1" t="s">
        <v>1178</v>
      </c>
      <c r="T78" s="1">
        <v>95</v>
      </c>
      <c r="U78" s="1" t="s">
        <v>1179</v>
      </c>
      <c r="V78" s="1" t="s">
        <v>1180</v>
      </c>
      <c r="W78" s="1" t="s">
        <v>1181</v>
      </c>
      <c r="X78" s="1" t="s">
        <v>52</v>
      </c>
      <c r="Y78" s="1" t="s">
        <v>53</v>
      </c>
      <c r="Z78" s="1"/>
      <c r="AA78" s="1" t="s">
        <v>54</v>
      </c>
      <c r="AB78" s="1" t="e">
        <v>#N/A</v>
      </c>
      <c r="AC78" s="1">
        <v>0</v>
      </c>
      <c r="AD78" s="5">
        <v>0</v>
      </c>
      <c r="AE78" s="2" t="s">
        <v>67</v>
      </c>
      <c r="AF78" s="2" t="s">
        <v>55</v>
      </c>
      <c r="AG78" s="2" t="s">
        <v>56</v>
      </c>
      <c r="AH78" s="2" t="s">
        <v>82</v>
      </c>
      <c r="AI78" s="2" t="s">
        <v>619</v>
      </c>
      <c r="AJ78" s="2" t="s">
        <v>59</v>
      </c>
      <c r="AK78" s="2" t="s">
        <v>60</v>
      </c>
      <c r="AL78" s="2" t="s">
        <v>61</v>
      </c>
      <c r="AM78" s="2" t="s">
        <v>62</v>
      </c>
      <c r="AN78" s="2" t="s">
        <v>63</v>
      </c>
      <c r="AO78" s="2" t="s">
        <v>64</v>
      </c>
      <c r="AP78" s="2" t="s">
        <v>1434</v>
      </c>
    </row>
    <row r="79" spans="1:42" x14ac:dyDescent="0.25">
      <c r="A79" s="1" t="s">
        <v>139</v>
      </c>
      <c r="B79" s="2">
        <v>2000</v>
      </c>
      <c r="C79" s="2" t="s">
        <v>39</v>
      </c>
      <c r="D79" s="2" t="s">
        <v>140</v>
      </c>
      <c r="E79" s="2" t="s">
        <v>141</v>
      </c>
      <c r="F79" s="3">
        <v>0</v>
      </c>
      <c r="G79" s="2" t="s">
        <v>42</v>
      </c>
      <c r="H79" s="3">
        <v>1</v>
      </c>
      <c r="I79" s="2" t="s">
        <v>43</v>
      </c>
      <c r="J79" s="3"/>
      <c r="K79" s="14">
        <v>1113000</v>
      </c>
      <c r="L79" s="2" t="s">
        <v>74</v>
      </c>
      <c r="M79" s="2" t="s">
        <v>75</v>
      </c>
      <c r="N79" s="3">
        <v>1</v>
      </c>
      <c r="O79" s="2" t="s">
        <v>142</v>
      </c>
      <c r="P79" s="1" t="s">
        <v>143</v>
      </c>
      <c r="Q79" s="1" t="e">
        <v>#N/A</v>
      </c>
      <c r="R79" s="4" t="e">
        <v>#N/A</v>
      </c>
      <c r="S79" s="1" t="s">
        <v>144</v>
      </c>
      <c r="T79" s="1">
        <v>1</v>
      </c>
      <c r="U79" s="1" t="s">
        <v>145</v>
      </c>
      <c r="V79" s="1" t="s">
        <v>146</v>
      </c>
      <c r="W79" s="1" t="s">
        <v>147</v>
      </c>
      <c r="X79" s="1" t="s">
        <v>52</v>
      </c>
      <c r="Y79" s="1" t="s">
        <v>53</v>
      </c>
      <c r="Z79" s="1"/>
      <c r="AA79" s="1" t="s">
        <v>54</v>
      </c>
      <c r="AB79" s="1" t="e">
        <v>#N/A</v>
      </c>
      <c r="AC79" s="1">
        <v>0</v>
      </c>
      <c r="AD79" s="5">
        <v>0</v>
      </c>
      <c r="AE79" s="2" t="s">
        <v>43</v>
      </c>
      <c r="AF79" s="2" t="s">
        <v>55</v>
      </c>
      <c r="AG79" s="2" t="s">
        <v>56</v>
      </c>
      <c r="AH79" s="2" t="s">
        <v>57</v>
      </c>
      <c r="AI79" s="2" t="s">
        <v>148</v>
      </c>
      <c r="AJ79" s="2" t="s">
        <v>59</v>
      </c>
      <c r="AK79" s="2" t="s">
        <v>60</v>
      </c>
      <c r="AL79" s="2" t="s">
        <v>61</v>
      </c>
      <c r="AM79" s="2" t="s">
        <v>62</v>
      </c>
      <c r="AN79" s="2" t="s">
        <v>63</v>
      </c>
      <c r="AO79" s="2" t="s">
        <v>64</v>
      </c>
      <c r="AP79" s="2" t="s">
        <v>1434</v>
      </c>
    </row>
    <row r="80" spans="1:42" x14ac:dyDescent="0.25">
      <c r="A80" s="1" t="s">
        <v>580</v>
      </c>
      <c r="B80" s="2">
        <v>2000</v>
      </c>
      <c r="C80" s="2" t="s">
        <v>71</v>
      </c>
      <c r="D80" s="2" t="s">
        <v>581</v>
      </c>
      <c r="E80" s="2" t="s">
        <v>582</v>
      </c>
      <c r="F80" s="3">
        <v>0</v>
      </c>
      <c r="G80" s="2" t="s">
        <v>42</v>
      </c>
      <c r="H80" s="3">
        <v>1</v>
      </c>
      <c r="I80" s="2" t="s">
        <v>43</v>
      </c>
      <c r="J80" s="3"/>
      <c r="K80" s="14">
        <v>1060675</v>
      </c>
      <c r="L80" s="2" t="s">
        <v>44</v>
      </c>
      <c r="M80" s="2" t="s">
        <v>45</v>
      </c>
      <c r="N80" s="3">
        <v>1</v>
      </c>
      <c r="O80" s="2" t="s">
        <v>583</v>
      </c>
      <c r="P80" s="1" t="s">
        <v>584</v>
      </c>
      <c r="Q80" s="1" t="e">
        <v>#N/A</v>
      </c>
      <c r="R80" s="4" t="e">
        <v>#N/A</v>
      </c>
      <c r="S80" s="1" t="s">
        <v>585</v>
      </c>
      <c r="T80" s="1">
        <v>1</v>
      </c>
      <c r="U80" s="1" t="s">
        <v>586</v>
      </c>
      <c r="V80" s="1" t="s">
        <v>587</v>
      </c>
      <c r="W80" s="1" t="s">
        <v>588</v>
      </c>
      <c r="X80" s="1" t="s">
        <v>52</v>
      </c>
      <c r="Y80" s="1" t="s">
        <v>53</v>
      </c>
      <c r="Z80" s="1"/>
      <c r="AA80" s="1" t="s">
        <v>54</v>
      </c>
      <c r="AB80" s="1" t="e">
        <v>#N/A</v>
      </c>
      <c r="AC80" s="1">
        <v>0</v>
      </c>
      <c r="AD80" s="5">
        <v>0</v>
      </c>
      <c r="AE80" s="2" t="s">
        <v>43</v>
      </c>
      <c r="AF80" s="2" t="s">
        <v>55</v>
      </c>
      <c r="AG80" s="2" t="s">
        <v>56</v>
      </c>
      <c r="AH80" s="2" t="s">
        <v>82</v>
      </c>
      <c r="AI80" s="2" t="s">
        <v>589</v>
      </c>
      <c r="AJ80" s="2" t="s">
        <v>59</v>
      </c>
      <c r="AK80" s="2" t="s">
        <v>60</v>
      </c>
      <c r="AL80" s="2" t="s">
        <v>61</v>
      </c>
      <c r="AM80" s="2" t="s">
        <v>62</v>
      </c>
      <c r="AN80" s="2" t="s">
        <v>63</v>
      </c>
      <c r="AO80" s="2" t="s">
        <v>64</v>
      </c>
      <c r="AP80" s="2" t="s">
        <v>1434</v>
      </c>
    </row>
    <row r="81" spans="1:42" x14ac:dyDescent="0.25">
      <c r="A81" s="1" t="s">
        <v>178</v>
      </c>
      <c r="B81" s="2">
        <v>2000</v>
      </c>
      <c r="C81" s="2" t="s">
        <v>39</v>
      </c>
      <c r="D81" s="2" t="s">
        <v>179</v>
      </c>
      <c r="E81" s="2" t="s">
        <v>180</v>
      </c>
      <c r="F81" s="3">
        <v>0</v>
      </c>
      <c r="G81" s="2" t="s">
        <v>42</v>
      </c>
      <c r="H81" s="3">
        <v>1</v>
      </c>
      <c r="I81" s="2" t="s">
        <v>43</v>
      </c>
      <c r="J81" s="3"/>
      <c r="K81" s="14">
        <v>1056500</v>
      </c>
      <c r="L81" s="2" t="s">
        <v>44</v>
      </c>
      <c r="M81" s="2" t="s">
        <v>45</v>
      </c>
      <c r="N81" s="3">
        <v>1</v>
      </c>
      <c r="O81" s="2" t="s">
        <v>181</v>
      </c>
      <c r="P81" s="1" t="s">
        <v>182</v>
      </c>
      <c r="Q81" s="1" t="e">
        <v>#N/A</v>
      </c>
      <c r="R81" s="4" t="e">
        <v>#N/A</v>
      </c>
      <c r="S81" s="1" t="s">
        <v>183</v>
      </c>
      <c r="T81" s="1">
        <v>1</v>
      </c>
      <c r="U81" s="1" t="s">
        <v>184</v>
      </c>
      <c r="V81" s="1" t="s">
        <v>185</v>
      </c>
      <c r="W81" s="1" t="s">
        <v>186</v>
      </c>
      <c r="X81" s="1" t="s">
        <v>52</v>
      </c>
      <c r="Y81" s="1" t="s">
        <v>53</v>
      </c>
      <c r="Z81" s="1"/>
      <c r="AA81" s="1" t="s">
        <v>54</v>
      </c>
      <c r="AB81" s="1" t="e">
        <v>#N/A</v>
      </c>
      <c r="AC81" s="1">
        <v>0</v>
      </c>
      <c r="AD81" s="5">
        <v>0</v>
      </c>
      <c r="AE81" s="2" t="s">
        <v>43</v>
      </c>
      <c r="AF81" s="2" t="s">
        <v>55</v>
      </c>
      <c r="AG81" s="2" t="s">
        <v>56</v>
      </c>
      <c r="AH81" s="2" t="s">
        <v>57</v>
      </c>
      <c r="AI81" s="2" t="s">
        <v>106</v>
      </c>
      <c r="AJ81" s="2" t="s">
        <v>59</v>
      </c>
      <c r="AK81" s="2" t="s">
        <v>60</v>
      </c>
      <c r="AL81" s="2" t="s">
        <v>61</v>
      </c>
      <c r="AM81" s="2" t="s">
        <v>62</v>
      </c>
      <c r="AN81" s="2" t="s">
        <v>63</v>
      </c>
      <c r="AO81" s="2" t="s">
        <v>64</v>
      </c>
      <c r="AP81" s="2" t="s">
        <v>1434</v>
      </c>
    </row>
    <row r="82" spans="1:42" x14ac:dyDescent="0.25">
      <c r="A82" s="1" t="s">
        <v>155</v>
      </c>
      <c r="B82" s="2">
        <v>2000</v>
      </c>
      <c r="C82" s="2" t="s">
        <v>39</v>
      </c>
      <c r="D82" s="2" t="s">
        <v>156</v>
      </c>
      <c r="E82" s="2" t="s">
        <v>157</v>
      </c>
      <c r="F82" s="3">
        <v>0</v>
      </c>
      <c r="G82" s="2" t="s">
        <v>42</v>
      </c>
      <c r="H82" s="3">
        <v>1</v>
      </c>
      <c r="I82" s="2" t="s">
        <v>43</v>
      </c>
      <c r="J82" s="3"/>
      <c r="K82" s="14">
        <v>990000</v>
      </c>
      <c r="L82" s="2" t="s">
        <v>74</v>
      </c>
      <c r="M82" s="2" t="s">
        <v>75</v>
      </c>
      <c r="N82" s="3">
        <v>1</v>
      </c>
      <c r="O82" s="2" t="s">
        <v>113</v>
      </c>
      <c r="P82" s="1" t="s">
        <v>114</v>
      </c>
      <c r="Q82" s="1" t="e">
        <v>#N/A</v>
      </c>
      <c r="R82" s="4" t="e">
        <v>#N/A</v>
      </c>
      <c r="S82" s="1" t="s">
        <v>115</v>
      </c>
      <c r="T82" s="1">
        <v>9</v>
      </c>
      <c r="U82" s="1" t="s">
        <v>116</v>
      </c>
      <c r="V82" s="1" t="s">
        <v>104</v>
      </c>
      <c r="W82" s="1" t="s">
        <v>117</v>
      </c>
      <c r="X82" s="1" t="s">
        <v>52</v>
      </c>
      <c r="Y82" s="1" t="s">
        <v>53</v>
      </c>
      <c r="Z82" s="1"/>
      <c r="AA82" s="1" t="s">
        <v>54</v>
      </c>
      <c r="AB82" s="1" t="e">
        <v>#N/A</v>
      </c>
      <c r="AC82" s="1">
        <v>0</v>
      </c>
      <c r="AD82" s="5">
        <v>0</v>
      </c>
      <c r="AE82" s="2" t="s">
        <v>43</v>
      </c>
      <c r="AF82" s="2" t="s">
        <v>55</v>
      </c>
      <c r="AG82" s="2" t="s">
        <v>56</v>
      </c>
      <c r="AH82" s="2" t="s">
        <v>57</v>
      </c>
      <c r="AI82" s="2" t="s">
        <v>106</v>
      </c>
      <c r="AJ82" s="2" t="s">
        <v>59</v>
      </c>
      <c r="AK82" s="2" t="s">
        <v>60</v>
      </c>
      <c r="AL82" s="2" t="s">
        <v>61</v>
      </c>
      <c r="AM82" s="2" t="s">
        <v>62</v>
      </c>
      <c r="AN82" s="2" t="s">
        <v>63</v>
      </c>
      <c r="AO82" s="2" t="s">
        <v>64</v>
      </c>
      <c r="AP82" s="2" t="s">
        <v>1434</v>
      </c>
    </row>
    <row r="83" spans="1:42" x14ac:dyDescent="0.25">
      <c r="A83" s="1" t="s">
        <v>470</v>
      </c>
      <c r="B83" s="2">
        <v>2000</v>
      </c>
      <c r="C83" s="2" t="s">
        <v>71</v>
      </c>
      <c r="D83" s="2" t="s">
        <v>471</v>
      </c>
      <c r="E83" s="2" t="s">
        <v>472</v>
      </c>
      <c r="F83" s="3">
        <v>0</v>
      </c>
      <c r="G83" s="2" t="s">
        <v>42</v>
      </c>
      <c r="H83" s="3">
        <v>1</v>
      </c>
      <c r="I83" s="2" t="s">
        <v>67</v>
      </c>
      <c r="J83" s="3"/>
      <c r="K83" s="14">
        <v>964330.37</v>
      </c>
      <c r="L83" s="2" t="s">
        <v>44</v>
      </c>
      <c r="M83" s="2" t="s">
        <v>45</v>
      </c>
      <c r="N83" s="3">
        <v>1</v>
      </c>
      <c r="O83" s="2" t="s">
        <v>473</v>
      </c>
      <c r="P83" s="1" t="s">
        <v>63</v>
      </c>
      <c r="Q83" s="1" t="s">
        <v>474</v>
      </c>
      <c r="R83" s="4">
        <v>42548</v>
      </c>
      <c r="S83" s="1" t="s">
        <v>475</v>
      </c>
      <c r="T83" s="1">
        <v>1</v>
      </c>
      <c r="U83" s="1" t="s">
        <v>476</v>
      </c>
      <c r="V83" s="1" t="s">
        <v>477</v>
      </c>
      <c r="W83" s="1" t="s">
        <v>478</v>
      </c>
      <c r="X83" s="1" t="s">
        <v>52</v>
      </c>
      <c r="Y83" s="1" t="s">
        <v>53</v>
      </c>
      <c r="Z83" s="1"/>
      <c r="AA83" s="1" t="s">
        <v>54</v>
      </c>
      <c r="AB83" s="1" t="e">
        <v>#N/A</v>
      </c>
      <c r="AC83" s="1">
        <v>0</v>
      </c>
      <c r="AD83" s="5">
        <v>0</v>
      </c>
      <c r="AE83" s="2" t="s">
        <v>67</v>
      </c>
      <c r="AF83" s="2" t="s">
        <v>55</v>
      </c>
      <c r="AG83" s="2" t="s">
        <v>56</v>
      </c>
      <c r="AH83" s="2" t="s">
        <v>82</v>
      </c>
      <c r="AI83" s="2" t="s">
        <v>221</v>
      </c>
      <c r="AJ83" s="2" t="s">
        <v>59</v>
      </c>
      <c r="AK83" s="2" t="s">
        <v>60</v>
      </c>
      <c r="AL83" s="2" t="s">
        <v>61</v>
      </c>
      <c r="AM83" s="2" t="s">
        <v>62</v>
      </c>
      <c r="AN83" s="2" t="s">
        <v>63</v>
      </c>
      <c r="AO83" s="2" t="s">
        <v>64</v>
      </c>
      <c r="AP83" s="2" t="s">
        <v>1434</v>
      </c>
    </row>
    <row r="84" spans="1:42" x14ac:dyDescent="0.25">
      <c r="A84" s="1" t="s">
        <v>1340</v>
      </c>
      <c r="B84" s="2">
        <v>2000</v>
      </c>
      <c r="C84" s="2" t="s">
        <v>1278</v>
      </c>
      <c r="D84" s="2" t="s">
        <v>1341</v>
      </c>
      <c r="E84" s="2" t="s">
        <v>1342</v>
      </c>
      <c r="F84" s="3">
        <v>0</v>
      </c>
      <c r="G84" s="2" t="s">
        <v>42</v>
      </c>
      <c r="H84" s="3">
        <v>0.54700000000000004</v>
      </c>
      <c r="I84" s="2" t="s">
        <v>1333</v>
      </c>
      <c r="J84" s="3"/>
      <c r="K84" s="14">
        <v>955089.15</v>
      </c>
      <c r="L84" s="2" t="s">
        <v>44</v>
      </c>
      <c r="M84" s="2" t="s">
        <v>45</v>
      </c>
      <c r="N84" s="3">
        <v>0.54700000000000004</v>
      </c>
      <c r="O84" s="2" t="s">
        <v>1343</v>
      </c>
      <c r="P84" s="1" t="s">
        <v>1344</v>
      </c>
      <c r="Q84" s="1" t="e">
        <v>#N/A</v>
      </c>
      <c r="R84" s="4" t="e">
        <v>#N/A</v>
      </c>
      <c r="S84" s="1" t="s">
        <v>1345</v>
      </c>
      <c r="T84" s="1">
        <v>1</v>
      </c>
      <c r="U84" s="1" t="s">
        <v>1346</v>
      </c>
      <c r="V84" s="1" t="s">
        <v>1347</v>
      </c>
      <c r="W84" s="1" t="s">
        <v>1348</v>
      </c>
      <c r="X84" s="1" t="s">
        <v>52</v>
      </c>
      <c r="Y84" s="1" t="s">
        <v>53</v>
      </c>
      <c r="Z84" s="1"/>
      <c r="AA84" s="1" t="s">
        <v>54</v>
      </c>
      <c r="AB84" s="1" t="e">
        <v>#N/A</v>
      </c>
      <c r="AC84" s="1">
        <v>0</v>
      </c>
      <c r="AD84" s="5">
        <v>0</v>
      </c>
      <c r="AE84" s="2" t="s">
        <v>1333</v>
      </c>
      <c r="AF84" s="2" t="s">
        <v>55</v>
      </c>
      <c r="AG84" s="2" t="s">
        <v>56</v>
      </c>
      <c r="AH84" s="2" t="s">
        <v>1288</v>
      </c>
      <c r="AI84" s="2" t="s">
        <v>1349</v>
      </c>
      <c r="AJ84" s="2" t="s">
        <v>59</v>
      </c>
      <c r="AK84" s="2" t="s">
        <v>1328</v>
      </c>
      <c r="AL84" s="2" t="s">
        <v>1329</v>
      </c>
      <c r="AM84" s="2" t="s">
        <v>62</v>
      </c>
      <c r="AN84" s="2" t="s">
        <v>63</v>
      </c>
      <c r="AO84" s="2" t="s">
        <v>64</v>
      </c>
      <c r="AP84" s="17" t="s">
        <v>1429</v>
      </c>
    </row>
    <row r="85" spans="1:42" x14ac:dyDescent="0.25">
      <c r="A85" s="1" t="s">
        <v>479</v>
      </c>
      <c r="B85" s="2">
        <v>2000</v>
      </c>
      <c r="C85" s="2" t="s">
        <v>71</v>
      </c>
      <c r="D85" s="2" t="s">
        <v>480</v>
      </c>
      <c r="E85" s="2" t="s">
        <v>481</v>
      </c>
      <c r="F85" s="3">
        <v>0</v>
      </c>
      <c r="G85" s="2" t="s">
        <v>42</v>
      </c>
      <c r="H85" s="3">
        <v>1</v>
      </c>
      <c r="I85" s="2" t="s">
        <v>67</v>
      </c>
      <c r="J85" s="3"/>
      <c r="K85" s="14">
        <v>942111.4</v>
      </c>
      <c r="L85" s="2" t="s">
        <v>44</v>
      </c>
      <c r="M85" s="2" t="s">
        <v>45</v>
      </c>
      <c r="N85" s="3">
        <v>1</v>
      </c>
      <c r="O85" s="2" t="s">
        <v>473</v>
      </c>
      <c r="P85" s="1" t="s">
        <v>63</v>
      </c>
      <c r="Q85" s="1" t="s">
        <v>474</v>
      </c>
      <c r="R85" s="4">
        <v>42548</v>
      </c>
      <c r="S85" s="1" t="s">
        <v>475</v>
      </c>
      <c r="T85" s="1">
        <v>7</v>
      </c>
      <c r="U85" s="1" t="s">
        <v>476</v>
      </c>
      <c r="V85" s="1" t="s">
        <v>477</v>
      </c>
      <c r="W85" s="1" t="s">
        <v>478</v>
      </c>
      <c r="X85" s="1" t="s">
        <v>52</v>
      </c>
      <c r="Y85" s="1" t="s">
        <v>53</v>
      </c>
      <c r="Z85" s="1"/>
      <c r="AA85" s="1" t="s">
        <v>54</v>
      </c>
      <c r="AB85" s="1" t="e">
        <v>#N/A</v>
      </c>
      <c r="AC85" s="1">
        <v>0</v>
      </c>
      <c r="AD85" s="5">
        <v>0</v>
      </c>
      <c r="AE85" s="2" t="s">
        <v>67</v>
      </c>
      <c r="AF85" s="2" t="s">
        <v>55</v>
      </c>
      <c r="AG85" s="2" t="s">
        <v>56</v>
      </c>
      <c r="AH85" s="2" t="s">
        <v>82</v>
      </c>
      <c r="AI85" s="2" t="s">
        <v>221</v>
      </c>
      <c r="AJ85" s="2" t="s">
        <v>59</v>
      </c>
      <c r="AK85" s="2" t="s">
        <v>60</v>
      </c>
      <c r="AL85" s="2" t="s">
        <v>61</v>
      </c>
      <c r="AM85" s="2" t="s">
        <v>62</v>
      </c>
      <c r="AN85" s="2" t="s">
        <v>63</v>
      </c>
      <c r="AO85" s="2" t="s">
        <v>64</v>
      </c>
      <c r="AP85" s="2" t="s">
        <v>1434</v>
      </c>
    </row>
    <row r="86" spans="1:42" x14ac:dyDescent="0.25">
      <c r="A86" s="1" t="s">
        <v>121</v>
      </c>
      <c r="B86" s="2">
        <v>2000</v>
      </c>
      <c r="C86" s="2" t="s">
        <v>39</v>
      </c>
      <c r="D86" s="2" t="s">
        <v>122</v>
      </c>
      <c r="E86" s="2" t="s">
        <v>123</v>
      </c>
      <c r="F86" s="3">
        <v>0</v>
      </c>
      <c r="G86" s="2" t="s">
        <v>42</v>
      </c>
      <c r="H86" s="3">
        <v>2</v>
      </c>
      <c r="I86" s="2" t="s">
        <v>67</v>
      </c>
      <c r="J86" s="3"/>
      <c r="K86" s="14">
        <v>920000</v>
      </c>
      <c r="L86" s="2" t="s">
        <v>74</v>
      </c>
      <c r="M86" s="2" t="s">
        <v>75</v>
      </c>
      <c r="N86" s="3">
        <v>2</v>
      </c>
      <c r="O86" s="2" t="s">
        <v>100</v>
      </c>
      <c r="P86" s="1" t="s">
        <v>101</v>
      </c>
      <c r="Q86" s="1" t="e">
        <v>#N/A</v>
      </c>
      <c r="R86" s="4" t="e">
        <v>#N/A</v>
      </c>
      <c r="S86" s="1" t="s">
        <v>102</v>
      </c>
      <c r="T86" s="1">
        <v>7</v>
      </c>
      <c r="U86" s="1" t="s">
        <v>103</v>
      </c>
      <c r="V86" s="1" t="s">
        <v>104</v>
      </c>
      <c r="W86" s="1" t="s">
        <v>105</v>
      </c>
      <c r="X86" s="1" t="s">
        <v>52</v>
      </c>
      <c r="Y86" s="1" t="s">
        <v>53</v>
      </c>
      <c r="Z86" s="1"/>
      <c r="AA86" s="1" t="s">
        <v>54</v>
      </c>
      <c r="AB86" s="1" t="e">
        <v>#N/A</v>
      </c>
      <c r="AC86" s="1">
        <v>0</v>
      </c>
      <c r="AD86" s="5">
        <v>0</v>
      </c>
      <c r="AE86" s="2" t="s">
        <v>67</v>
      </c>
      <c r="AF86" s="2" t="s">
        <v>55</v>
      </c>
      <c r="AG86" s="2" t="s">
        <v>56</v>
      </c>
      <c r="AH86" s="2" t="s">
        <v>57</v>
      </c>
      <c r="AI86" s="2" t="s">
        <v>106</v>
      </c>
      <c r="AJ86" s="2" t="s">
        <v>59</v>
      </c>
      <c r="AK86" s="2" t="s">
        <v>60</v>
      </c>
      <c r="AL86" s="2" t="s">
        <v>61</v>
      </c>
      <c r="AM86" s="2" t="s">
        <v>62</v>
      </c>
      <c r="AN86" s="2" t="s">
        <v>63</v>
      </c>
      <c r="AO86" s="2" t="s">
        <v>64</v>
      </c>
      <c r="AP86" s="2" t="s">
        <v>1434</v>
      </c>
    </row>
    <row r="87" spans="1:42" x14ac:dyDescent="0.25">
      <c r="A87" s="1" t="s">
        <v>124</v>
      </c>
      <c r="B87" s="2">
        <v>2000</v>
      </c>
      <c r="C87" s="2" t="s">
        <v>39</v>
      </c>
      <c r="D87" s="2" t="s">
        <v>125</v>
      </c>
      <c r="E87" s="2" t="s">
        <v>126</v>
      </c>
      <c r="F87" s="3">
        <v>0</v>
      </c>
      <c r="G87" s="2" t="s">
        <v>42</v>
      </c>
      <c r="H87" s="3">
        <v>2</v>
      </c>
      <c r="I87" s="2" t="s">
        <v>67</v>
      </c>
      <c r="J87" s="3"/>
      <c r="K87" s="14">
        <v>920000</v>
      </c>
      <c r="L87" s="2" t="s">
        <v>74</v>
      </c>
      <c r="M87" s="2" t="s">
        <v>75</v>
      </c>
      <c r="N87" s="3">
        <v>2</v>
      </c>
      <c r="O87" s="2" t="s">
        <v>100</v>
      </c>
      <c r="P87" s="1" t="s">
        <v>101</v>
      </c>
      <c r="Q87" s="1" t="e">
        <v>#N/A</v>
      </c>
      <c r="R87" s="4" t="e">
        <v>#N/A</v>
      </c>
      <c r="S87" s="1" t="s">
        <v>102</v>
      </c>
      <c r="T87" s="1">
        <v>8</v>
      </c>
      <c r="U87" s="1" t="s">
        <v>103</v>
      </c>
      <c r="V87" s="1" t="s">
        <v>104</v>
      </c>
      <c r="W87" s="1" t="s">
        <v>105</v>
      </c>
      <c r="X87" s="1" t="s">
        <v>52</v>
      </c>
      <c r="Y87" s="1" t="s">
        <v>53</v>
      </c>
      <c r="Z87" s="1"/>
      <c r="AA87" s="1" t="s">
        <v>54</v>
      </c>
      <c r="AB87" s="1" t="e">
        <v>#N/A</v>
      </c>
      <c r="AC87" s="1">
        <v>0</v>
      </c>
      <c r="AD87" s="5">
        <v>0</v>
      </c>
      <c r="AE87" s="2" t="s">
        <v>67</v>
      </c>
      <c r="AF87" s="2" t="s">
        <v>55</v>
      </c>
      <c r="AG87" s="2" t="s">
        <v>56</v>
      </c>
      <c r="AH87" s="2" t="s">
        <v>57</v>
      </c>
      <c r="AI87" s="2" t="s">
        <v>106</v>
      </c>
      <c r="AJ87" s="2" t="s">
        <v>59</v>
      </c>
      <c r="AK87" s="2" t="s">
        <v>60</v>
      </c>
      <c r="AL87" s="2" t="s">
        <v>61</v>
      </c>
      <c r="AM87" s="2" t="s">
        <v>62</v>
      </c>
      <c r="AN87" s="2" t="s">
        <v>63</v>
      </c>
      <c r="AO87" s="2" t="s">
        <v>64</v>
      </c>
      <c r="AP87" s="2" t="s">
        <v>1434</v>
      </c>
    </row>
    <row r="88" spans="1:42" x14ac:dyDescent="0.25">
      <c r="A88" s="1" t="s">
        <v>1213</v>
      </c>
      <c r="B88" s="2">
        <v>2000</v>
      </c>
      <c r="C88" s="2" t="s">
        <v>39</v>
      </c>
      <c r="D88" s="2" t="s">
        <v>1214</v>
      </c>
      <c r="E88" s="2" t="s">
        <v>1215</v>
      </c>
      <c r="F88" s="3">
        <v>0</v>
      </c>
      <c r="G88" s="2" t="s">
        <v>42</v>
      </c>
      <c r="H88" s="3">
        <v>1</v>
      </c>
      <c r="I88" s="2" t="s">
        <v>43</v>
      </c>
      <c r="J88" s="3"/>
      <c r="K88" s="14">
        <v>902504</v>
      </c>
      <c r="L88" s="2" t="s">
        <v>44</v>
      </c>
      <c r="M88" s="2" t="s">
        <v>45</v>
      </c>
      <c r="N88" s="3">
        <v>1</v>
      </c>
      <c r="O88" s="2" t="s">
        <v>1216</v>
      </c>
      <c r="P88" s="1" t="s">
        <v>1217</v>
      </c>
      <c r="Q88" s="1" t="e">
        <v>#N/A</v>
      </c>
      <c r="R88" s="4" t="e">
        <v>#N/A</v>
      </c>
      <c r="S88" s="1" t="s">
        <v>1218</v>
      </c>
      <c r="T88" s="1">
        <v>28</v>
      </c>
      <c r="U88" s="1" t="s">
        <v>1219</v>
      </c>
      <c r="V88" s="1" t="s">
        <v>908</v>
      </c>
      <c r="W88" s="1" t="s">
        <v>1220</v>
      </c>
      <c r="X88" s="1" t="s">
        <v>52</v>
      </c>
      <c r="Y88" s="1" t="s">
        <v>53</v>
      </c>
      <c r="Z88" s="1"/>
      <c r="AA88" s="1" t="s">
        <v>54</v>
      </c>
      <c r="AB88" s="1" t="e">
        <v>#N/A</v>
      </c>
      <c r="AC88" s="1">
        <v>0</v>
      </c>
      <c r="AD88" s="5">
        <v>0</v>
      </c>
      <c r="AE88" s="2" t="s">
        <v>43</v>
      </c>
      <c r="AF88" s="2" t="s">
        <v>55</v>
      </c>
      <c r="AG88" s="2" t="s">
        <v>56</v>
      </c>
      <c r="AH88" s="2" t="s">
        <v>57</v>
      </c>
      <c r="AI88" s="2" t="s">
        <v>148</v>
      </c>
      <c r="AJ88" s="2" t="s">
        <v>59</v>
      </c>
      <c r="AK88" s="2" t="s">
        <v>60</v>
      </c>
      <c r="AL88" s="2" t="s">
        <v>61</v>
      </c>
      <c r="AM88" s="2" t="s">
        <v>62</v>
      </c>
      <c r="AN88" s="2" t="s">
        <v>63</v>
      </c>
      <c r="AO88" s="2" t="s">
        <v>64</v>
      </c>
      <c r="AP88" s="2" t="s">
        <v>1434</v>
      </c>
    </row>
    <row r="89" spans="1:42" x14ac:dyDescent="0.25">
      <c r="A89" s="1" t="s">
        <v>198</v>
      </c>
      <c r="B89" s="2">
        <v>2000</v>
      </c>
      <c r="C89" s="2" t="s">
        <v>39</v>
      </c>
      <c r="D89" s="2" t="s">
        <v>199</v>
      </c>
      <c r="E89" s="2" t="s">
        <v>200</v>
      </c>
      <c r="F89" s="3">
        <v>0</v>
      </c>
      <c r="G89" s="2" t="s">
        <v>42</v>
      </c>
      <c r="H89" s="3">
        <v>1</v>
      </c>
      <c r="I89" s="2" t="s">
        <v>43</v>
      </c>
      <c r="J89" s="3"/>
      <c r="K89" s="14">
        <v>887000</v>
      </c>
      <c r="L89" s="2" t="s">
        <v>44</v>
      </c>
      <c r="M89" s="2" t="s">
        <v>45</v>
      </c>
      <c r="N89" s="3">
        <v>1</v>
      </c>
      <c r="O89" s="2" t="s">
        <v>190</v>
      </c>
      <c r="P89" s="1" t="s">
        <v>191</v>
      </c>
      <c r="Q89" s="1" t="e">
        <v>#N/A</v>
      </c>
      <c r="R89" s="4" t="e">
        <v>#N/A</v>
      </c>
      <c r="S89" s="1" t="s">
        <v>192</v>
      </c>
      <c r="T89" s="1">
        <v>15</v>
      </c>
      <c r="U89" s="1" t="s">
        <v>193</v>
      </c>
      <c r="V89" s="1" t="s">
        <v>185</v>
      </c>
      <c r="W89" s="1" t="s">
        <v>194</v>
      </c>
      <c r="X89" s="1" t="s">
        <v>52</v>
      </c>
      <c r="Y89" s="1" t="s">
        <v>53</v>
      </c>
      <c r="Z89" s="1"/>
      <c r="AA89" s="1" t="s">
        <v>54</v>
      </c>
      <c r="AB89" s="1" t="e">
        <v>#N/A</v>
      </c>
      <c r="AC89" s="1">
        <v>0</v>
      </c>
      <c r="AD89" s="5">
        <v>0</v>
      </c>
      <c r="AE89" s="2" t="s">
        <v>43</v>
      </c>
      <c r="AF89" s="2" t="s">
        <v>55</v>
      </c>
      <c r="AG89" s="2" t="s">
        <v>56</v>
      </c>
      <c r="AH89" s="2" t="s">
        <v>57</v>
      </c>
      <c r="AI89" s="2" t="s">
        <v>106</v>
      </c>
      <c r="AJ89" s="2" t="s">
        <v>59</v>
      </c>
      <c r="AK89" s="2" t="s">
        <v>60</v>
      </c>
      <c r="AL89" s="2" t="s">
        <v>61</v>
      </c>
      <c r="AM89" s="2" t="s">
        <v>62</v>
      </c>
      <c r="AN89" s="2" t="s">
        <v>63</v>
      </c>
      <c r="AO89" s="2" t="s">
        <v>64</v>
      </c>
      <c r="AP89" s="2" t="s">
        <v>1434</v>
      </c>
    </row>
    <row r="90" spans="1:42" x14ac:dyDescent="0.25">
      <c r="A90" s="1" t="s">
        <v>857</v>
      </c>
      <c r="B90" s="2">
        <v>2000</v>
      </c>
      <c r="C90" s="2" t="s">
        <v>71</v>
      </c>
      <c r="D90" s="2" t="s">
        <v>858</v>
      </c>
      <c r="E90" s="2" t="s">
        <v>859</v>
      </c>
      <c r="F90" s="3">
        <v>0</v>
      </c>
      <c r="G90" s="2" t="s">
        <v>42</v>
      </c>
      <c r="H90" s="3">
        <v>1</v>
      </c>
      <c r="I90" s="2" t="s">
        <v>43</v>
      </c>
      <c r="J90" s="3"/>
      <c r="K90" s="14">
        <v>873628.38</v>
      </c>
      <c r="L90" s="2" t="s">
        <v>44</v>
      </c>
      <c r="M90" s="2" t="s">
        <v>45</v>
      </c>
      <c r="N90" s="3">
        <v>1</v>
      </c>
      <c r="O90" s="2" t="s">
        <v>860</v>
      </c>
      <c r="P90" s="1" t="s">
        <v>63</v>
      </c>
      <c r="Q90" s="1" t="s">
        <v>861</v>
      </c>
      <c r="R90" s="4">
        <v>42734</v>
      </c>
      <c r="S90" s="1" t="s">
        <v>853</v>
      </c>
      <c r="T90" s="1">
        <v>11</v>
      </c>
      <c r="U90" s="1" t="s">
        <v>862</v>
      </c>
      <c r="V90" s="1" t="s">
        <v>855</v>
      </c>
      <c r="W90" s="1" t="s">
        <v>863</v>
      </c>
      <c r="X90" s="1" t="s">
        <v>52</v>
      </c>
      <c r="Y90" s="1" t="s">
        <v>53</v>
      </c>
      <c r="Z90" s="1"/>
      <c r="AA90" s="1" t="s">
        <v>54</v>
      </c>
      <c r="AB90" s="1" t="e">
        <v>#N/A</v>
      </c>
      <c r="AC90" s="1">
        <v>0</v>
      </c>
      <c r="AD90" s="5">
        <v>0</v>
      </c>
      <c r="AE90" s="2" t="s">
        <v>43</v>
      </c>
      <c r="AF90" s="2" t="s">
        <v>55</v>
      </c>
      <c r="AG90" s="2" t="s">
        <v>56</v>
      </c>
      <c r="AH90" s="2" t="s">
        <v>82</v>
      </c>
      <c r="AI90" s="2" t="s">
        <v>589</v>
      </c>
      <c r="AJ90" s="2" t="s">
        <v>59</v>
      </c>
      <c r="AK90" s="2" t="s">
        <v>60</v>
      </c>
      <c r="AL90" s="2" t="s">
        <v>61</v>
      </c>
      <c r="AM90" s="2" t="s">
        <v>62</v>
      </c>
      <c r="AN90" s="2" t="s">
        <v>63</v>
      </c>
      <c r="AO90" s="2" t="s">
        <v>64</v>
      </c>
      <c r="AP90" s="2" t="s">
        <v>1434</v>
      </c>
    </row>
    <row r="91" spans="1:42" x14ac:dyDescent="0.25">
      <c r="A91" s="1" t="s">
        <v>1237</v>
      </c>
      <c r="B91" s="2">
        <v>2000</v>
      </c>
      <c r="C91" s="2" t="s">
        <v>39</v>
      </c>
      <c r="D91" s="2" t="s">
        <v>1238</v>
      </c>
      <c r="E91" s="2" t="s">
        <v>1239</v>
      </c>
      <c r="F91" s="3">
        <v>0</v>
      </c>
      <c r="G91" s="2" t="s">
        <v>42</v>
      </c>
      <c r="H91" s="3">
        <v>1</v>
      </c>
      <c r="I91" s="2" t="s">
        <v>43</v>
      </c>
      <c r="J91" s="3"/>
      <c r="K91" s="14">
        <v>835911</v>
      </c>
      <c r="L91" s="2" t="s">
        <v>44</v>
      </c>
      <c r="M91" s="2" t="s">
        <v>45</v>
      </c>
      <c r="N91" s="3">
        <v>1</v>
      </c>
      <c r="O91" s="2" t="s">
        <v>1240</v>
      </c>
      <c r="P91" s="1" t="s">
        <v>1241</v>
      </c>
      <c r="Q91" s="1" t="e">
        <v>#N/A</v>
      </c>
      <c r="R91" s="4" t="e">
        <v>#N/A</v>
      </c>
      <c r="S91" s="1" t="s">
        <v>1242</v>
      </c>
      <c r="T91" s="1">
        <v>5</v>
      </c>
      <c r="U91" s="1" t="s">
        <v>1243</v>
      </c>
      <c r="V91" s="1" t="s">
        <v>1244</v>
      </c>
      <c r="W91" s="1" t="s">
        <v>1245</v>
      </c>
      <c r="X91" s="1" t="s">
        <v>52</v>
      </c>
      <c r="Y91" s="1" t="s">
        <v>53</v>
      </c>
      <c r="Z91" s="1"/>
      <c r="AA91" s="1" t="s">
        <v>54</v>
      </c>
      <c r="AB91" s="1" t="e">
        <v>#N/A</v>
      </c>
      <c r="AC91" s="1">
        <v>0</v>
      </c>
      <c r="AD91" s="5">
        <v>0</v>
      </c>
      <c r="AE91" s="2" t="s">
        <v>43</v>
      </c>
      <c r="AF91" s="2" t="s">
        <v>55</v>
      </c>
      <c r="AG91" s="2" t="s">
        <v>56</v>
      </c>
      <c r="AH91" s="2" t="s">
        <v>57</v>
      </c>
      <c r="AI91" s="2" t="s">
        <v>827</v>
      </c>
      <c r="AJ91" s="2" t="s">
        <v>59</v>
      </c>
      <c r="AK91" s="2" t="s">
        <v>60</v>
      </c>
      <c r="AL91" s="2" t="s">
        <v>61</v>
      </c>
      <c r="AM91" s="2" t="s">
        <v>62</v>
      </c>
      <c r="AN91" s="2" t="s">
        <v>63</v>
      </c>
      <c r="AO91" s="2" t="s">
        <v>64</v>
      </c>
      <c r="AP91" s="2" t="s">
        <v>1434</v>
      </c>
    </row>
    <row r="92" spans="1:42" x14ac:dyDescent="0.25">
      <c r="A92" s="1" t="s">
        <v>187</v>
      </c>
      <c r="B92" s="2">
        <v>2000</v>
      </c>
      <c r="C92" s="2" t="s">
        <v>39</v>
      </c>
      <c r="D92" s="2" t="s">
        <v>188</v>
      </c>
      <c r="E92" s="2" t="s">
        <v>189</v>
      </c>
      <c r="F92" s="3">
        <v>0</v>
      </c>
      <c r="G92" s="2" t="s">
        <v>42</v>
      </c>
      <c r="H92" s="3">
        <v>1</v>
      </c>
      <c r="I92" s="2" t="s">
        <v>43</v>
      </c>
      <c r="J92" s="3"/>
      <c r="K92" s="14">
        <v>835000</v>
      </c>
      <c r="L92" s="2" t="s">
        <v>44</v>
      </c>
      <c r="M92" s="2" t="s">
        <v>45</v>
      </c>
      <c r="N92" s="3">
        <v>1</v>
      </c>
      <c r="O92" s="2" t="s">
        <v>190</v>
      </c>
      <c r="P92" s="1" t="s">
        <v>191</v>
      </c>
      <c r="Q92" s="1" t="e">
        <v>#N/A</v>
      </c>
      <c r="R92" s="4" t="e">
        <v>#N/A</v>
      </c>
      <c r="S92" s="1" t="s">
        <v>192</v>
      </c>
      <c r="T92" s="1">
        <v>17</v>
      </c>
      <c r="U92" s="1" t="s">
        <v>193</v>
      </c>
      <c r="V92" s="1" t="s">
        <v>185</v>
      </c>
      <c r="W92" s="1" t="s">
        <v>194</v>
      </c>
      <c r="X92" s="1" t="s">
        <v>52</v>
      </c>
      <c r="Y92" s="1" t="s">
        <v>53</v>
      </c>
      <c r="Z92" s="1"/>
      <c r="AA92" s="1" t="s">
        <v>54</v>
      </c>
      <c r="AB92" s="1" t="e">
        <v>#N/A</v>
      </c>
      <c r="AC92" s="1">
        <v>0</v>
      </c>
      <c r="AD92" s="5">
        <v>0</v>
      </c>
      <c r="AE92" s="2" t="s">
        <v>43</v>
      </c>
      <c r="AF92" s="2" t="s">
        <v>55</v>
      </c>
      <c r="AG92" s="2" t="s">
        <v>56</v>
      </c>
      <c r="AH92" s="2" t="s">
        <v>57</v>
      </c>
      <c r="AI92" s="2" t="s">
        <v>106</v>
      </c>
      <c r="AJ92" s="2" t="s">
        <v>59</v>
      </c>
      <c r="AK92" s="2" t="s">
        <v>60</v>
      </c>
      <c r="AL92" s="2" t="s">
        <v>61</v>
      </c>
      <c r="AM92" s="2" t="s">
        <v>62</v>
      </c>
      <c r="AN92" s="2" t="s">
        <v>63</v>
      </c>
      <c r="AO92" s="2" t="s">
        <v>64</v>
      </c>
      <c r="AP92" s="2" t="s">
        <v>1434</v>
      </c>
    </row>
    <row r="93" spans="1:42" x14ac:dyDescent="0.25">
      <c r="A93" s="1" t="s">
        <v>195</v>
      </c>
      <c r="B93" s="2">
        <v>2000</v>
      </c>
      <c r="C93" s="2" t="s">
        <v>39</v>
      </c>
      <c r="D93" s="2" t="s">
        <v>196</v>
      </c>
      <c r="E93" s="2" t="s">
        <v>197</v>
      </c>
      <c r="F93" s="3">
        <v>0</v>
      </c>
      <c r="G93" s="2" t="s">
        <v>42</v>
      </c>
      <c r="H93" s="3">
        <v>1</v>
      </c>
      <c r="I93" s="2" t="s">
        <v>43</v>
      </c>
      <c r="J93" s="3"/>
      <c r="K93" s="14">
        <v>732110</v>
      </c>
      <c r="L93" s="2" t="s">
        <v>44</v>
      </c>
      <c r="M93" s="2" t="s">
        <v>45</v>
      </c>
      <c r="N93" s="3">
        <v>1</v>
      </c>
      <c r="O93" s="2" t="s">
        <v>190</v>
      </c>
      <c r="P93" s="1" t="s">
        <v>191</v>
      </c>
      <c r="Q93" s="1" t="e">
        <v>#N/A</v>
      </c>
      <c r="R93" s="4" t="e">
        <v>#N/A</v>
      </c>
      <c r="S93" s="1" t="s">
        <v>192</v>
      </c>
      <c r="T93" s="1">
        <v>12</v>
      </c>
      <c r="U93" s="1" t="s">
        <v>193</v>
      </c>
      <c r="V93" s="1" t="s">
        <v>185</v>
      </c>
      <c r="W93" s="1" t="s">
        <v>194</v>
      </c>
      <c r="X93" s="1" t="s">
        <v>52</v>
      </c>
      <c r="Y93" s="1" t="s">
        <v>53</v>
      </c>
      <c r="Z93" s="1"/>
      <c r="AA93" s="1" t="s">
        <v>54</v>
      </c>
      <c r="AB93" s="1" t="e">
        <v>#N/A</v>
      </c>
      <c r="AC93" s="1">
        <v>0</v>
      </c>
      <c r="AD93" s="5">
        <v>0</v>
      </c>
      <c r="AE93" s="2" t="s">
        <v>43</v>
      </c>
      <c r="AF93" s="2" t="s">
        <v>55</v>
      </c>
      <c r="AG93" s="2" t="s">
        <v>56</v>
      </c>
      <c r="AH93" s="2" t="s">
        <v>57</v>
      </c>
      <c r="AI93" s="2" t="s">
        <v>106</v>
      </c>
      <c r="AJ93" s="2" t="s">
        <v>59</v>
      </c>
      <c r="AK93" s="2" t="s">
        <v>60</v>
      </c>
      <c r="AL93" s="2" t="s">
        <v>61</v>
      </c>
      <c r="AM93" s="2" t="s">
        <v>62</v>
      </c>
      <c r="AN93" s="2" t="s">
        <v>63</v>
      </c>
      <c r="AO93" s="2" t="s">
        <v>64</v>
      </c>
      <c r="AP93" s="2" t="s">
        <v>1434</v>
      </c>
    </row>
    <row r="94" spans="1:42" x14ac:dyDescent="0.25">
      <c r="A94" s="1" t="s">
        <v>818</v>
      </c>
      <c r="B94" s="2">
        <v>2000</v>
      </c>
      <c r="C94" s="2" t="s">
        <v>71</v>
      </c>
      <c r="D94" s="2" t="s">
        <v>819</v>
      </c>
      <c r="E94" s="2" t="s">
        <v>820</v>
      </c>
      <c r="F94" s="3">
        <v>0</v>
      </c>
      <c r="G94" s="2" t="s">
        <v>42</v>
      </c>
      <c r="H94" s="3">
        <v>1</v>
      </c>
      <c r="I94" s="2" t="s">
        <v>43</v>
      </c>
      <c r="J94" s="3"/>
      <c r="K94" s="14">
        <v>708889.7</v>
      </c>
      <c r="L94" s="2" t="s">
        <v>44</v>
      </c>
      <c r="M94" s="2" t="s">
        <v>45</v>
      </c>
      <c r="N94" s="3">
        <v>1</v>
      </c>
      <c r="O94" s="2" t="s">
        <v>821</v>
      </c>
      <c r="P94" s="1" t="s">
        <v>822</v>
      </c>
      <c r="Q94" s="1" t="e">
        <v>#N/A</v>
      </c>
      <c r="R94" s="4" t="e">
        <v>#N/A</v>
      </c>
      <c r="S94" s="1" t="s">
        <v>823</v>
      </c>
      <c r="T94" s="1">
        <v>62</v>
      </c>
      <c r="U94" s="1" t="s">
        <v>824</v>
      </c>
      <c r="V94" s="1" t="s">
        <v>825</v>
      </c>
      <c r="W94" s="1" t="s">
        <v>826</v>
      </c>
      <c r="X94" s="1" t="s">
        <v>52</v>
      </c>
      <c r="Y94" s="1" t="s">
        <v>53</v>
      </c>
      <c r="Z94" s="1"/>
      <c r="AA94" s="1" t="s">
        <v>54</v>
      </c>
      <c r="AB94" s="1" t="e">
        <v>#N/A</v>
      </c>
      <c r="AC94" s="1">
        <v>0</v>
      </c>
      <c r="AD94" s="5">
        <v>0</v>
      </c>
      <c r="AE94" s="2" t="s">
        <v>43</v>
      </c>
      <c r="AF94" s="2" t="s">
        <v>55</v>
      </c>
      <c r="AG94" s="2" t="s">
        <v>56</v>
      </c>
      <c r="AH94" s="2" t="s">
        <v>82</v>
      </c>
      <c r="AI94" s="2" t="s">
        <v>827</v>
      </c>
      <c r="AJ94" s="2" t="s">
        <v>59</v>
      </c>
      <c r="AK94" s="2" t="s">
        <v>60</v>
      </c>
      <c r="AL94" s="2" t="s">
        <v>61</v>
      </c>
      <c r="AM94" s="2" t="s">
        <v>62</v>
      </c>
      <c r="AN94" s="2" t="s">
        <v>63</v>
      </c>
      <c r="AO94" s="2" t="s">
        <v>64</v>
      </c>
      <c r="AP94" s="2" t="s">
        <v>1434</v>
      </c>
    </row>
    <row r="95" spans="1:42" x14ac:dyDescent="0.25">
      <c r="A95" s="1" t="s">
        <v>1007</v>
      </c>
      <c r="B95" s="2">
        <v>2000</v>
      </c>
      <c r="C95" s="2" t="s">
        <v>71</v>
      </c>
      <c r="D95" s="2" t="s">
        <v>1008</v>
      </c>
      <c r="E95" s="2" t="s">
        <v>1009</v>
      </c>
      <c r="F95" s="3">
        <v>0</v>
      </c>
      <c r="G95" s="2" t="s">
        <v>42</v>
      </c>
      <c r="H95" s="3">
        <v>1</v>
      </c>
      <c r="I95" s="2" t="s">
        <v>43</v>
      </c>
      <c r="J95" s="3"/>
      <c r="K95" s="14">
        <v>701507</v>
      </c>
      <c r="L95" s="2" t="s">
        <v>44</v>
      </c>
      <c r="M95" s="2" t="s">
        <v>45</v>
      </c>
      <c r="N95" s="3">
        <v>1</v>
      </c>
      <c r="O95" s="2" t="s">
        <v>1010</v>
      </c>
      <c r="P95" s="1" t="s">
        <v>63</v>
      </c>
      <c r="Q95" s="1" t="s">
        <v>1011</v>
      </c>
      <c r="R95" s="4">
        <v>42412</v>
      </c>
      <c r="S95" s="1" t="s">
        <v>1012</v>
      </c>
      <c r="T95" s="1">
        <v>230</v>
      </c>
      <c r="U95" s="1" t="s">
        <v>1013</v>
      </c>
      <c r="V95" s="1" t="s">
        <v>875</v>
      </c>
      <c r="W95" s="1" t="s">
        <v>1014</v>
      </c>
      <c r="X95" s="1" t="s">
        <v>52</v>
      </c>
      <c r="Y95" s="1" t="s">
        <v>53</v>
      </c>
      <c r="Z95" s="1"/>
      <c r="AA95" s="1" t="s">
        <v>54</v>
      </c>
      <c r="AB95" s="1" t="e">
        <v>#N/A</v>
      </c>
      <c r="AC95" s="1">
        <v>0</v>
      </c>
      <c r="AD95" s="5">
        <v>0</v>
      </c>
      <c r="AE95" s="2" t="s">
        <v>43</v>
      </c>
      <c r="AF95" s="2" t="s">
        <v>55</v>
      </c>
      <c r="AG95" s="2" t="s">
        <v>56</v>
      </c>
      <c r="AH95" s="2" t="s">
        <v>82</v>
      </c>
      <c r="AI95" s="2" t="s">
        <v>589</v>
      </c>
      <c r="AJ95" s="2" t="s">
        <v>59</v>
      </c>
      <c r="AK95" s="2" t="s">
        <v>60</v>
      </c>
      <c r="AL95" s="2" t="s">
        <v>61</v>
      </c>
      <c r="AM95" s="2" t="s">
        <v>62</v>
      </c>
      <c r="AN95" s="2" t="s">
        <v>63</v>
      </c>
      <c r="AO95" s="2" t="s">
        <v>64</v>
      </c>
      <c r="AP95" s="2" t="s">
        <v>1434</v>
      </c>
    </row>
    <row r="96" spans="1:42" x14ac:dyDescent="0.25">
      <c r="A96" s="1" t="s">
        <v>573</v>
      </c>
      <c r="B96" s="2">
        <v>2000</v>
      </c>
      <c r="C96" s="2" t="s">
        <v>71</v>
      </c>
      <c r="D96" s="2" t="s">
        <v>574</v>
      </c>
      <c r="E96" s="2" t="s">
        <v>575</v>
      </c>
      <c r="F96" s="3">
        <v>0</v>
      </c>
      <c r="G96" s="2" t="s">
        <v>42</v>
      </c>
      <c r="H96" s="3">
        <v>1</v>
      </c>
      <c r="I96" s="2" t="s">
        <v>43</v>
      </c>
      <c r="J96" s="3"/>
      <c r="K96" s="14">
        <v>619850</v>
      </c>
      <c r="L96" s="2" t="s">
        <v>44</v>
      </c>
      <c r="M96" s="2" t="s">
        <v>45</v>
      </c>
      <c r="N96" s="3">
        <v>1</v>
      </c>
      <c r="O96" s="2" t="s">
        <v>576</v>
      </c>
      <c r="P96" s="1" t="s">
        <v>63</v>
      </c>
      <c r="Q96" s="1" t="s">
        <v>577</v>
      </c>
      <c r="R96" s="4">
        <v>42612</v>
      </c>
      <c r="S96" s="1" t="s">
        <v>459</v>
      </c>
      <c r="T96" s="1">
        <v>156</v>
      </c>
      <c r="U96" s="1" t="s">
        <v>578</v>
      </c>
      <c r="V96" s="1" t="s">
        <v>461</v>
      </c>
      <c r="W96" s="1" t="s">
        <v>579</v>
      </c>
      <c r="X96" s="1" t="s">
        <v>52</v>
      </c>
      <c r="Y96" s="1" t="s">
        <v>53</v>
      </c>
      <c r="Z96" s="1"/>
      <c r="AA96" s="1" t="s">
        <v>54</v>
      </c>
      <c r="AB96" s="1" t="e">
        <v>#N/A</v>
      </c>
      <c r="AC96" s="1">
        <v>0</v>
      </c>
      <c r="AD96" s="5">
        <v>0</v>
      </c>
      <c r="AE96" s="2" t="s">
        <v>43</v>
      </c>
      <c r="AF96" s="2" t="s">
        <v>55</v>
      </c>
      <c r="AG96" s="2" t="s">
        <v>56</v>
      </c>
      <c r="AH96" s="2" t="s">
        <v>82</v>
      </c>
      <c r="AI96" s="2" t="s">
        <v>553</v>
      </c>
      <c r="AJ96" s="2" t="s">
        <v>59</v>
      </c>
      <c r="AK96" s="2" t="s">
        <v>60</v>
      </c>
      <c r="AL96" s="2" t="s">
        <v>61</v>
      </c>
      <c r="AM96" s="2" t="s">
        <v>62</v>
      </c>
      <c r="AN96" s="2" t="s">
        <v>63</v>
      </c>
      <c r="AO96" s="2" t="s">
        <v>64</v>
      </c>
      <c r="AP96" s="2" t="s">
        <v>1434</v>
      </c>
    </row>
    <row r="97" spans="1:42" x14ac:dyDescent="0.25">
      <c r="A97" s="1" t="s">
        <v>262</v>
      </c>
      <c r="B97" s="2">
        <v>2000</v>
      </c>
      <c r="C97" s="2" t="s">
        <v>71</v>
      </c>
      <c r="D97" s="2" t="s">
        <v>263</v>
      </c>
      <c r="E97" s="2" t="s">
        <v>264</v>
      </c>
      <c r="F97" s="3">
        <v>0</v>
      </c>
      <c r="G97" s="2" t="s">
        <v>42</v>
      </c>
      <c r="H97" s="3">
        <v>1</v>
      </c>
      <c r="I97" s="2" t="s">
        <v>43</v>
      </c>
      <c r="J97" s="3"/>
      <c r="K97" s="14">
        <v>614460</v>
      </c>
      <c r="L97" s="2" t="s">
        <v>44</v>
      </c>
      <c r="M97" s="2" t="s">
        <v>45</v>
      </c>
      <c r="N97" s="3">
        <v>1</v>
      </c>
      <c r="O97" s="2" t="s">
        <v>265</v>
      </c>
      <c r="P97" s="1" t="s">
        <v>266</v>
      </c>
      <c r="Q97" s="1" t="e">
        <v>#N/A</v>
      </c>
      <c r="R97" s="4" t="e">
        <v>#N/A</v>
      </c>
      <c r="S97" s="1" t="s">
        <v>267</v>
      </c>
      <c r="T97" s="1">
        <v>1</v>
      </c>
      <c r="U97" s="1" t="s">
        <v>268</v>
      </c>
      <c r="V97" s="1" t="s">
        <v>269</v>
      </c>
      <c r="W97" s="1" t="s">
        <v>270</v>
      </c>
      <c r="X97" s="1" t="s">
        <v>52</v>
      </c>
      <c r="Y97" s="1" t="s">
        <v>53</v>
      </c>
      <c r="Z97" s="1"/>
      <c r="AA97" s="1" t="s">
        <v>54</v>
      </c>
      <c r="AB97" s="1" t="e">
        <v>#N/A</v>
      </c>
      <c r="AC97" s="1">
        <v>0</v>
      </c>
      <c r="AD97" s="5">
        <v>0</v>
      </c>
      <c r="AE97" s="2" t="s">
        <v>43</v>
      </c>
      <c r="AF97" s="2" t="s">
        <v>55</v>
      </c>
      <c r="AG97" s="2" t="s">
        <v>56</v>
      </c>
      <c r="AH97" s="2" t="s">
        <v>82</v>
      </c>
      <c r="AI97" s="2" t="s">
        <v>243</v>
      </c>
      <c r="AJ97" s="2" t="s">
        <v>59</v>
      </c>
      <c r="AK97" s="2" t="s">
        <v>60</v>
      </c>
      <c r="AL97" s="2" t="s">
        <v>61</v>
      </c>
      <c r="AM97" s="2" t="s">
        <v>62</v>
      </c>
      <c r="AN97" s="2" t="s">
        <v>63</v>
      </c>
      <c r="AO97" s="2" t="s">
        <v>64</v>
      </c>
      <c r="AP97" s="2" t="s">
        <v>1434</v>
      </c>
    </row>
    <row r="98" spans="1:42" x14ac:dyDescent="0.25">
      <c r="A98" s="1" t="s">
        <v>271</v>
      </c>
      <c r="B98" s="2">
        <v>2000</v>
      </c>
      <c r="C98" s="2" t="s">
        <v>39</v>
      </c>
      <c r="D98" s="2" t="s">
        <v>272</v>
      </c>
      <c r="E98" s="2" t="s">
        <v>273</v>
      </c>
      <c r="F98" s="3">
        <v>0</v>
      </c>
      <c r="G98" s="2" t="s">
        <v>42</v>
      </c>
      <c r="H98" s="3">
        <v>1</v>
      </c>
      <c r="I98" s="2" t="s">
        <v>43</v>
      </c>
      <c r="J98" s="3"/>
      <c r="K98" s="14">
        <v>614460</v>
      </c>
      <c r="L98" s="2" t="s">
        <v>44</v>
      </c>
      <c r="M98" s="2" t="s">
        <v>45</v>
      </c>
      <c r="N98" s="3">
        <v>1</v>
      </c>
      <c r="O98" s="2" t="s">
        <v>274</v>
      </c>
      <c r="P98" s="1" t="s">
        <v>275</v>
      </c>
      <c r="Q98" s="1" t="e">
        <v>#N/A</v>
      </c>
      <c r="R98" s="4" t="e">
        <v>#N/A</v>
      </c>
      <c r="S98" s="1" t="s">
        <v>267</v>
      </c>
      <c r="T98" s="1">
        <v>2</v>
      </c>
      <c r="U98" s="1" t="s">
        <v>276</v>
      </c>
      <c r="V98" s="1" t="s">
        <v>269</v>
      </c>
      <c r="W98" s="1" t="s">
        <v>277</v>
      </c>
      <c r="X98" s="1" t="s">
        <v>52</v>
      </c>
      <c r="Y98" s="1" t="s">
        <v>53</v>
      </c>
      <c r="Z98" s="1"/>
      <c r="AA98" s="1" t="s">
        <v>54</v>
      </c>
      <c r="AB98" s="1" t="e">
        <v>#N/A</v>
      </c>
      <c r="AC98" s="1">
        <v>0</v>
      </c>
      <c r="AD98" s="5">
        <v>0</v>
      </c>
      <c r="AE98" s="2" t="s">
        <v>43</v>
      </c>
      <c r="AF98" s="2" t="s">
        <v>55</v>
      </c>
      <c r="AG98" s="2" t="s">
        <v>56</v>
      </c>
      <c r="AH98" s="2" t="s">
        <v>57</v>
      </c>
      <c r="AI98" s="2" t="s">
        <v>243</v>
      </c>
      <c r="AJ98" s="2" t="s">
        <v>59</v>
      </c>
      <c r="AK98" s="2" t="s">
        <v>60</v>
      </c>
      <c r="AL98" s="2" t="s">
        <v>61</v>
      </c>
      <c r="AM98" s="2" t="s">
        <v>62</v>
      </c>
      <c r="AN98" s="2" t="s">
        <v>63</v>
      </c>
      <c r="AO98" s="2" t="s">
        <v>64</v>
      </c>
      <c r="AP98" s="2" t="s">
        <v>1434</v>
      </c>
    </row>
    <row r="99" spans="1:42" x14ac:dyDescent="0.25">
      <c r="A99" s="1" t="s">
        <v>1389</v>
      </c>
      <c r="B99" s="2">
        <v>2000</v>
      </c>
      <c r="C99" s="2" t="s">
        <v>1278</v>
      </c>
      <c r="D99" s="2" t="s">
        <v>1390</v>
      </c>
      <c r="E99" s="2" t="s">
        <v>1391</v>
      </c>
      <c r="F99" s="3">
        <v>0</v>
      </c>
      <c r="G99" s="2" t="s">
        <v>42</v>
      </c>
      <c r="H99" s="3">
        <v>0.54</v>
      </c>
      <c r="I99" s="2" t="s">
        <v>1333</v>
      </c>
      <c r="J99" s="3"/>
      <c r="K99" s="14">
        <v>595000</v>
      </c>
      <c r="L99" s="2" t="s">
        <v>44</v>
      </c>
      <c r="M99" s="2" t="s">
        <v>45</v>
      </c>
      <c r="N99" s="3">
        <v>0.54</v>
      </c>
      <c r="O99" s="2" t="s">
        <v>1392</v>
      </c>
      <c r="P99" s="1" t="s">
        <v>1393</v>
      </c>
      <c r="Q99" s="1" t="e">
        <v>#N/A</v>
      </c>
      <c r="R99" s="4" t="e">
        <v>#N/A</v>
      </c>
      <c r="S99" s="1" t="s">
        <v>1394</v>
      </c>
      <c r="T99" s="1">
        <v>1</v>
      </c>
      <c r="U99" s="1" t="s">
        <v>1395</v>
      </c>
      <c r="V99" s="1" t="s">
        <v>1396</v>
      </c>
      <c r="W99" s="1" t="s">
        <v>1397</v>
      </c>
      <c r="X99" s="1" t="s">
        <v>52</v>
      </c>
      <c r="Y99" s="1" t="s">
        <v>53</v>
      </c>
      <c r="Z99" s="1"/>
      <c r="AA99" s="1" t="s">
        <v>54</v>
      </c>
      <c r="AB99" s="1" t="e">
        <v>#N/A</v>
      </c>
      <c r="AC99" s="1">
        <v>0</v>
      </c>
      <c r="AD99" s="5">
        <v>0</v>
      </c>
      <c r="AE99" s="2" t="s">
        <v>1333</v>
      </c>
      <c r="AF99" s="2" t="s">
        <v>55</v>
      </c>
      <c r="AG99" s="2" t="s">
        <v>56</v>
      </c>
      <c r="AH99" s="2" t="s">
        <v>1288</v>
      </c>
      <c r="AI99" s="2" t="s">
        <v>1349</v>
      </c>
      <c r="AJ99" s="2" t="s">
        <v>59</v>
      </c>
      <c r="AK99" s="2" t="s">
        <v>1328</v>
      </c>
      <c r="AL99" s="2" t="s">
        <v>1398</v>
      </c>
      <c r="AM99" s="2" t="s">
        <v>62</v>
      </c>
      <c r="AN99" s="2" t="s">
        <v>63</v>
      </c>
      <c r="AO99" s="2" t="s">
        <v>64</v>
      </c>
      <c r="AP99" s="17" t="s">
        <v>1434</v>
      </c>
    </row>
    <row r="100" spans="1:42" x14ac:dyDescent="0.25">
      <c r="A100" s="1" t="s">
        <v>149</v>
      </c>
      <c r="B100" s="2">
        <v>2000</v>
      </c>
      <c r="C100" s="2" t="s">
        <v>39</v>
      </c>
      <c r="D100" s="2" t="s">
        <v>150</v>
      </c>
      <c r="E100" s="2" t="s">
        <v>151</v>
      </c>
      <c r="F100" s="3">
        <v>0</v>
      </c>
      <c r="G100" s="2" t="s">
        <v>42</v>
      </c>
      <c r="H100" s="3">
        <v>1</v>
      </c>
      <c r="I100" s="2" t="s">
        <v>67</v>
      </c>
      <c r="J100" s="3"/>
      <c r="K100" s="14">
        <v>588000</v>
      </c>
      <c r="L100" s="2" t="s">
        <v>74</v>
      </c>
      <c r="M100" s="2" t="s">
        <v>75</v>
      </c>
      <c r="N100" s="3">
        <v>1</v>
      </c>
      <c r="O100" s="2" t="s">
        <v>142</v>
      </c>
      <c r="P100" s="1" t="s">
        <v>143</v>
      </c>
      <c r="Q100" s="1" t="e">
        <v>#N/A</v>
      </c>
      <c r="R100" s="4" t="e">
        <v>#N/A</v>
      </c>
      <c r="S100" s="1" t="s">
        <v>144</v>
      </c>
      <c r="T100" s="1">
        <v>5</v>
      </c>
      <c r="U100" s="1" t="s">
        <v>145</v>
      </c>
      <c r="V100" s="1" t="s">
        <v>146</v>
      </c>
      <c r="W100" s="1" t="s">
        <v>147</v>
      </c>
      <c r="X100" s="1" t="s">
        <v>52</v>
      </c>
      <c r="Y100" s="1" t="s">
        <v>53</v>
      </c>
      <c r="Z100" s="1"/>
      <c r="AA100" s="1" t="s">
        <v>54</v>
      </c>
      <c r="AB100" s="1" t="e">
        <v>#N/A</v>
      </c>
      <c r="AC100" s="1">
        <v>0</v>
      </c>
      <c r="AD100" s="5">
        <v>0</v>
      </c>
      <c r="AE100" s="2" t="s">
        <v>67</v>
      </c>
      <c r="AF100" s="2" t="s">
        <v>55</v>
      </c>
      <c r="AG100" s="2" t="s">
        <v>56</v>
      </c>
      <c r="AH100" s="2" t="s">
        <v>57</v>
      </c>
      <c r="AI100" s="2" t="s">
        <v>148</v>
      </c>
      <c r="AJ100" s="2" t="s">
        <v>59</v>
      </c>
      <c r="AK100" s="2" t="s">
        <v>60</v>
      </c>
      <c r="AL100" s="2" t="s">
        <v>61</v>
      </c>
      <c r="AM100" s="2" t="s">
        <v>62</v>
      </c>
      <c r="AN100" s="2" t="s">
        <v>63</v>
      </c>
      <c r="AO100" s="2" t="s">
        <v>64</v>
      </c>
      <c r="AP100" s="2" t="s">
        <v>1434</v>
      </c>
    </row>
    <row r="101" spans="1:42" x14ac:dyDescent="0.25">
      <c r="A101" s="1" t="s">
        <v>1268</v>
      </c>
      <c r="B101" s="2">
        <v>2000</v>
      </c>
      <c r="C101" s="2" t="s">
        <v>39</v>
      </c>
      <c r="D101" s="2" t="s">
        <v>1269</v>
      </c>
      <c r="E101" s="2" t="s">
        <v>1270</v>
      </c>
      <c r="F101" s="3">
        <v>0</v>
      </c>
      <c r="G101" s="2" t="s">
        <v>42</v>
      </c>
      <c r="H101" s="3">
        <v>1</v>
      </c>
      <c r="I101" s="2" t="s">
        <v>43</v>
      </c>
      <c r="J101" s="3"/>
      <c r="K101" s="14">
        <v>583039.88</v>
      </c>
      <c r="L101" s="2" t="s">
        <v>44</v>
      </c>
      <c r="M101" s="2" t="s">
        <v>45</v>
      </c>
      <c r="N101" s="3">
        <v>1</v>
      </c>
      <c r="O101" s="2" t="s">
        <v>1264</v>
      </c>
      <c r="P101" s="1" t="s">
        <v>1265</v>
      </c>
      <c r="Q101" s="1" t="e">
        <v>#N/A</v>
      </c>
      <c r="R101" s="4" t="e">
        <v>#N/A</v>
      </c>
      <c r="S101" s="1" t="s">
        <v>1257</v>
      </c>
      <c r="T101" s="1">
        <v>32</v>
      </c>
      <c r="U101" s="1" t="s">
        <v>1266</v>
      </c>
      <c r="V101" s="1" t="s">
        <v>1259</v>
      </c>
      <c r="W101" s="1" t="s">
        <v>1267</v>
      </c>
      <c r="X101" s="1" t="s">
        <v>52</v>
      </c>
      <c r="Y101" s="1" t="s">
        <v>53</v>
      </c>
      <c r="Z101" s="1"/>
      <c r="AA101" s="1" t="s">
        <v>54</v>
      </c>
      <c r="AB101" s="1" t="e">
        <v>#N/A</v>
      </c>
      <c r="AC101" s="1">
        <v>0</v>
      </c>
      <c r="AD101" s="5">
        <v>0</v>
      </c>
      <c r="AE101" s="2" t="s">
        <v>43</v>
      </c>
      <c r="AF101" s="2" t="s">
        <v>55</v>
      </c>
      <c r="AG101" s="2" t="s">
        <v>56</v>
      </c>
      <c r="AH101" s="2" t="s">
        <v>57</v>
      </c>
      <c r="AI101" s="2" t="s">
        <v>148</v>
      </c>
      <c r="AJ101" s="2" t="s">
        <v>59</v>
      </c>
      <c r="AK101" s="2" t="s">
        <v>60</v>
      </c>
      <c r="AL101" s="2" t="s">
        <v>61</v>
      </c>
      <c r="AM101" s="2" t="s">
        <v>62</v>
      </c>
      <c r="AN101" s="2" t="s">
        <v>63</v>
      </c>
      <c r="AO101" s="2" t="s">
        <v>64</v>
      </c>
      <c r="AP101" s="2" t="s">
        <v>1434</v>
      </c>
    </row>
    <row r="102" spans="1:42" x14ac:dyDescent="0.25">
      <c r="A102" s="1" t="s">
        <v>901</v>
      </c>
      <c r="B102" s="2">
        <v>2000</v>
      </c>
      <c r="C102" s="2" t="s">
        <v>39</v>
      </c>
      <c r="D102" s="2" t="s">
        <v>902</v>
      </c>
      <c r="E102" s="2" t="s">
        <v>903</v>
      </c>
      <c r="F102" s="3">
        <v>0</v>
      </c>
      <c r="G102" s="2" t="s">
        <v>42</v>
      </c>
      <c r="H102" s="3">
        <v>1</v>
      </c>
      <c r="I102" s="2" t="s">
        <v>43</v>
      </c>
      <c r="J102" s="3"/>
      <c r="K102" s="14">
        <v>551613</v>
      </c>
      <c r="L102" s="2" t="s">
        <v>44</v>
      </c>
      <c r="M102" s="2" t="s">
        <v>45</v>
      </c>
      <c r="N102" s="3">
        <v>1</v>
      </c>
      <c r="O102" s="2" t="s">
        <v>904</v>
      </c>
      <c r="P102" s="1" t="s">
        <v>905</v>
      </c>
      <c r="Q102" s="1" t="e">
        <v>#N/A</v>
      </c>
      <c r="R102" s="4" t="e">
        <v>#N/A</v>
      </c>
      <c r="S102" s="1" t="s">
        <v>906</v>
      </c>
      <c r="T102" s="1">
        <v>90</v>
      </c>
      <c r="U102" s="1" t="s">
        <v>907</v>
      </c>
      <c r="V102" s="1" t="s">
        <v>908</v>
      </c>
      <c r="W102" s="1" t="s">
        <v>909</v>
      </c>
      <c r="X102" s="1" t="s">
        <v>52</v>
      </c>
      <c r="Y102" s="1" t="s">
        <v>53</v>
      </c>
      <c r="Z102" s="1"/>
      <c r="AA102" s="1" t="s">
        <v>54</v>
      </c>
      <c r="AB102" s="1" t="e">
        <v>#N/A</v>
      </c>
      <c r="AC102" s="1">
        <v>0</v>
      </c>
      <c r="AD102" s="5">
        <v>0</v>
      </c>
      <c r="AE102" s="2" t="s">
        <v>43</v>
      </c>
      <c r="AF102" s="2" t="s">
        <v>55</v>
      </c>
      <c r="AG102" s="2" t="s">
        <v>56</v>
      </c>
      <c r="AH102" s="2" t="s">
        <v>57</v>
      </c>
      <c r="AI102" s="2" t="s">
        <v>827</v>
      </c>
      <c r="AJ102" s="2" t="s">
        <v>59</v>
      </c>
      <c r="AK102" s="2" t="s">
        <v>60</v>
      </c>
      <c r="AL102" s="2" t="s">
        <v>61</v>
      </c>
      <c r="AM102" s="2" t="s">
        <v>62</v>
      </c>
      <c r="AN102" s="2" t="s">
        <v>63</v>
      </c>
      <c r="AO102" s="2" t="s">
        <v>64</v>
      </c>
      <c r="AP102" s="2" t="s">
        <v>1434</v>
      </c>
    </row>
    <row r="103" spans="1:42" x14ac:dyDescent="0.25">
      <c r="A103" s="1" t="s">
        <v>1063</v>
      </c>
      <c r="B103" s="2">
        <v>2000</v>
      </c>
      <c r="C103" s="2" t="s">
        <v>71</v>
      </c>
      <c r="D103" s="2" t="s">
        <v>1064</v>
      </c>
      <c r="E103" s="2" t="s">
        <v>1065</v>
      </c>
      <c r="F103" s="3">
        <v>0</v>
      </c>
      <c r="G103" s="2" t="s">
        <v>42</v>
      </c>
      <c r="H103" s="3">
        <v>1</v>
      </c>
      <c r="I103" s="2" t="s">
        <v>43</v>
      </c>
      <c r="J103" s="3"/>
      <c r="K103" s="14">
        <v>551332</v>
      </c>
      <c r="L103" s="2" t="s">
        <v>44</v>
      </c>
      <c r="M103" s="2" t="s">
        <v>45</v>
      </c>
      <c r="N103" s="3">
        <v>1</v>
      </c>
      <c r="O103" s="2" t="s">
        <v>1010</v>
      </c>
      <c r="P103" s="1" t="s">
        <v>63</v>
      </c>
      <c r="Q103" s="1" t="s">
        <v>1011</v>
      </c>
      <c r="R103" s="4">
        <v>42412</v>
      </c>
      <c r="S103" s="1" t="s">
        <v>1012</v>
      </c>
      <c r="T103" s="1">
        <v>226</v>
      </c>
      <c r="U103" s="1" t="s">
        <v>1013</v>
      </c>
      <c r="V103" s="1" t="s">
        <v>875</v>
      </c>
      <c r="W103" s="1" t="s">
        <v>1014</v>
      </c>
      <c r="X103" s="1" t="s">
        <v>52</v>
      </c>
      <c r="Y103" s="1" t="s">
        <v>53</v>
      </c>
      <c r="Z103" s="1"/>
      <c r="AA103" s="1" t="s">
        <v>54</v>
      </c>
      <c r="AB103" s="1" t="e">
        <v>#N/A</v>
      </c>
      <c r="AC103" s="1">
        <v>0</v>
      </c>
      <c r="AD103" s="5">
        <v>0</v>
      </c>
      <c r="AE103" s="2" t="s">
        <v>43</v>
      </c>
      <c r="AF103" s="2" t="s">
        <v>55</v>
      </c>
      <c r="AG103" s="2" t="s">
        <v>56</v>
      </c>
      <c r="AH103" s="2" t="s">
        <v>82</v>
      </c>
      <c r="AI103" s="2" t="s">
        <v>589</v>
      </c>
      <c r="AJ103" s="2" t="s">
        <v>59</v>
      </c>
      <c r="AK103" s="2" t="s">
        <v>60</v>
      </c>
      <c r="AL103" s="2" t="s">
        <v>61</v>
      </c>
      <c r="AM103" s="2" t="s">
        <v>62</v>
      </c>
      <c r="AN103" s="2" t="s">
        <v>63</v>
      </c>
      <c r="AO103" s="2" t="s">
        <v>64</v>
      </c>
      <c r="AP103" s="2" t="s">
        <v>1434</v>
      </c>
    </row>
    <row r="104" spans="1:42" x14ac:dyDescent="0.25">
      <c r="A104" s="1" t="s">
        <v>1041</v>
      </c>
      <c r="B104" s="2">
        <v>2000</v>
      </c>
      <c r="C104" s="2" t="s">
        <v>71</v>
      </c>
      <c r="D104" s="2" t="s">
        <v>1042</v>
      </c>
      <c r="E104" s="2" t="s">
        <v>1043</v>
      </c>
      <c r="F104" s="3">
        <v>0</v>
      </c>
      <c r="G104" s="2" t="s">
        <v>42</v>
      </c>
      <c r="H104" s="3">
        <v>1</v>
      </c>
      <c r="I104" s="2" t="s">
        <v>43</v>
      </c>
      <c r="J104" s="3"/>
      <c r="K104" s="14">
        <v>539626.75</v>
      </c>
      <c r="L104" s="2" t="s">
        <v>44</v>
      </c>
      <c r="M104" s="2" t="s">
        <v>45</v>
      </c>
      <c r="N104" s="3">
        <v>1</v>
      </c>
      <c r="O104" s="2" t="s">
        <v>871</v>
      </c>
      <c r="P104" s="1" t="s">
        <v>872</v>
      </c>
      <c r="Q104" s="1" t="e">
        <v>#N/A</v>
      </c>
      <c r="R104" s="4" t="e">
        <v>#N/A</v>
      </c>
      <c r="S104" s="1" t="s">
        <v>873</v>
      </c>
      <c r="T104" s="1">
        <v>39</v>
      </c>
      <c r="U104" s="1" t="s">
        <v>874</v>
      </c>
      <c r="V104" s="1" t="s">
        <v>875</v>
      </c>
      <c r="W104" s="1" t="s">
        <v>876</v>
      </c>
      <c r="X104" s="1" t="s">
        <v>52</v>
      </c>
      <c r="Y104" s="1" t="s">
        <v>53</v>
      </c>
      <c r="Z104" s="1"/>
      <c r="AA104" s="1" t="s">
        <v>54</v>
      </c>
      <c r="AB104" s="1" t="e">
        <v>#N/A</v>
      </c>
      <c r="AC104" s="1">
        <v>0</v>
      </c>
      <c r="AD104" s="5">
        <v>0</v>
      </c>
      <c r="AE104" s="2" t="s">
        <v>43</v>
      </c>
      <c r="AF104" s="2" t="s">
        <v>55</v>
      </c>
      <c r="AG104" s="2" t="s">
        <v>56</v>
      </c>
      <c r="AH104" s="2" t="s">
        <v>82</v>
      </c>
      <c r="AI104" s="2" t="s">
        <v>827</v>
      </c>
      <c r="AJ104" s="2" t="s">
        <v>59</v>
      </c>
      <c r="AK104" s="2" t="s">
        <v>60</v>
      </c>
      <c r="AL104" s="2" t="s">
        <v>61</v>
      </c>
      <c r="AM104" s="2" t="s">
        <v>62</v>
      </c>
      <c r="AN104" s="2" t="s">
        <v>63</v>
      </c>
      <c r="AO104" s="2" t="s">
        <v>64</v>
      </c>
      <c r="AP104" s="2" t="s">
        <v>1434</v>
      </c>
    </row>
    <row r="105" spans="1:42" x14ac:dyDescent="0.25">
      <c r="A105" s="1" t="s">
        <v>968</v>
      </c>
      <c r="B105" s="2">
        <v>2000</v>
      </c>
      <c r="C105" s="2" t="s">
        <v>39</v>
      </c>
      <c r="D105" s="2" t="s">
        <v>969</v>
      </c>
      <c r="E105" s="2" t="s">
        <v>970</v>
      </c>
      <c r="F105" s="3">
        <v>0</v>
      </c>
      <c r="G105" s="2" t="s">
        <v>42</v>
      </c>
      <c r="H105" s="3">
        <v>1</v>
      </c>
      <c r="I105" s="2" t="s">
        <v>67</v>
      </c>
      <c r="J105" s="3"/>
      <c r="K105" s="14">
        <v>532350</v>
      </c>
      <c r="L105" s="2" t="s">
        <v>44</v>
      </c>
      <c r="M105" s="2" t="s">
        <v>45</v>
      </c>
      <c r="N105" s="3">
        <v>1</v>
      </c>
      <c r="O105" s="2" t="s">
        <v>971</v>
      </c>
      <c r="P105" s="1" t="s">
        <v>63</v>
      </c>
      <c r="Q105" s="1" t="s">
        <v>972</v>
      </c>
      <c r="R105" s="4">
        <v>43903</v>
      </c>
      <c r="S105" s="1" t="s">
        <v>973</v>
      </c>
      <c r="T105" s="1">
        <v>107</v>
      </c>
      <c r="U105" s="1" t="s">
        <v>974</v>
      </c>
      <c r="V105" s="1" t="s">
        <v>855</v>
      </c>
      <c r="W105" s="1" t="s">
        <v>975</v>
      </c>
      <c r="X105" s="1" t="s">
        <v>52</v>
      </c>
      <c r="Y105" s="1" t="s">
        <v>53</v>
      </c>
      <c r="Z105" s="1"/>
      <c r="AA105" s="1" t="s">
        <v>54</v>
      </c>
      <c r="AB105" s="1" t="e">
        <v>#N/A</v>
      </c>
      <c r="AC105" s="1">
        <v>0</v>
      </c>
      <c r="AD105" s="5">
        <v>0</v>
      </c>
      <c r="AE105" s="2" t="s">
        <v>67</v>
      </c>
      <c r="AF105" s="2" t="s">
        <v>55</v>
      </c>
      <c r="AG105" s="2" t="s">
        <v>56</v>
      </c>
      <c r="AH105" s="2" t="s">
        <v>57</v>
      </c>
      <c r="AI105" s="2" t="s">
        <v>827</v>
      </c>
      <c r="AJ105" s="2" t="s">
        <v>59</v>
      </c>
      <c r="AK105" s="2" t="s">
        <v>60</v>
      </c>
      <c r="AL105" s="2" t="s">
        <v>61</v>
      </c>
      <c r="AM105" s="2" t="s">
        <v>62</v>
      </c>
      <c r="AN105" s="2" t="s">
        <v>63</v>
      </c>
      <c r="AO105" s="2" t="s">
        <v>64</v>
      </c>
      <c r="AP105" s="2" t="s">
        <v>1434</v>
      </c>
    </row>
    <row r="106" spans="1:42" x14ac:dyDescent="0.25">
      <c r="A106" s="1" t="s">
        <v>1252</v>
      </c>
      <c r="B106" s="2">
        <v>2000</v>
      </c>
      <c r="C106" s="2" t="s">
        <v>39</v>
      </c>
      <c r="D106" s="2" t="s">
        <v>1253</v>
      </c>
      <c r="E106" s="2" t="s">
        <v>1254</v>
      </c>
      <c r="F106" s="3">
        <v>0</v>
      </c>
      <c r="G106" s="2" t="s">
        <v>42</v>
      </c>
      <c r="H106" s="3">
        <v>1</v>
      </c>
      <c r="I106" s="2" t="s">
        <v>43</v>
      </c>
      <c r="J106" s="3"/>
      <c r="K106" s="14">
        <v>522429.36</v>
      </c>
      <c r="L106" s="2" t="s">
        <v>44</v>
      </c>
      <c r="M106" s="2" t="s">
        <v>45</v>
      </c>
      <c r="N106" s="3">
        <v>1</v>
      </c>
      <c r="O106" s="2" t="s">
        <v>1255</v>
      </c>
      <c r="P106" s="1" t="s">
        <v>1256</v>
      </c>
      <c r="Q106" s="1" t="e">
        <v>#N/A</v>
      </c>
      <c r="R106" s="4" t="e">
        <v>#N/A</v>
      </c>
      <c r="S106" s="1" t="s">
        <v>1257</v>
      </c>
      <c r="T106" s="1">
        <v>46</v>
      </c>
      <c r="U106" s="1" t="s">
        <v>1258</v>
      </c>
      <c r="V106" s="1" t="s">
        <v>1259</v>
      </c>
      <c r="W106" s="1" t="s">
        <v>1260</v>
      </c>
      <c r="X106" s="1" t="s">
        <v>52</v>
      </c>
      <c r="Y106" s="1" t="s">
        <v>53</v>
      </c>
      <c r="Z106" s="1"/>
      <c r="AA106" s="1" t="s">
        <v>54</v>
      </c>
      <c r="AB106" s="1" t="e">
        <v>#N/A</v>
      </c>
      <c r="AC106" s="1">
        <v>0</v>
      </c>
      <c r="AD106" s="5">
        <v>0</v>
      </c>
      <c r="AE106" s="2" t="s">
        <v>43</v>
      </c>
      <c r="AF106" s="2" t="s">
        <v>55</v>
      </c>
      <c r="AG106" s="2" t="s">
        <v>56</v>
      </c>
      <c r="AH106" s="2" t="s">
        <v>57</v>
      </c>
      <c r="AI106" s="2" t="s">
        <v>148</v>
      </c>
      <c r="AJ106" s="2" t="s">
        <v>59</v>
      </c>
      <c r="AK106" s="2" t="s">
        <v>60</v>
      </c>
      <c r="AL106" s="2" t="s">
        <v>61</v>
      </c>
      <c r="AM106" s="2" t="s">
        <v>62</v>
      </c>
      <c r="AN106" s="2" t="s">
        <v>63</v>
      </c>
      <c r="AO106" s="2" t="s">
        <v>64</v>
      </c>
      <c r="AP106" s="2" t="s">
        <v>1434</v>
      </c>
    </row>
    <row r="107" spans="1:42" x14ac:dyDescent="0.25">
      <c r="A107" s="1" t="s">
        <v>1249</v>
      </c>
      <c r="B107" s="2">
        <v>2000</v>
      </c>
      <c r="C107" s="2" t="s">
        <v>39</v>
      </c>
      <c r="D107" s="2" t="s">
        <v>1250</v>
      </c>
      <c r="E107" s="2" t="s">
        <v>1251</v>
      </c>
      <c r="F107" s="3">
        <v>0</v>
      </c>
      <c r="G107" s="2" t="s">
        <v>42</v>
      </c>
      <c r="H107" s="3">
        <v>1</v>
      </c>
      <c r="I107" s="2" t="s">
        <v>43</v>
      </c>
      <c r="J107" s="3"/>
      <c r="K107" s="14">
        <v>516690</v>
      </c>
      <c r="L107" s="2" t="s">
        <v>44</v>
      </c>
      <c r="M107" s="2" t="s">
        <v>45</v>
      </c>
      <c r="N107" s="3">
        <v>1</v>
      </c>
      <c r="O107" s="2" t="s">
        <v>1240</v>
      </c>
      <c r="P107" s="1" t="s">
        <v>1241</v>
      </c>
      <c r="Q107" s="1" t="e">
        <v>#N/A</v>
      </c>
      <c r="R107" s="4" t="e">
        <v>#N/A</v>
      </c>
      <c r="S107" s="1" t="s">
        <v>1242</v>
      </c>
      <c r="T107" s="1">
        <v>3</v>
      </c>
      <c r="U107" s="1" t="s">
        <v>1243</v>
      </c>
      <c r="V107" s="1" t="s">
        <v>1244</v>
      </c>
      <c r="W107" s="1" t="s">
        <v>1245</v>
      </c>
      <c r="X107" s="1" t="s">
        <v>52</v>
      </c>
      <c r="Y107" s="1" t="s">
        <v>53</v>
      </c>
      <c r="Z107" s="1"/>
      <c r="AA107" s="1" t="s">
        <v>54</v>
      </c>
      <c r="AB107" s="1" t="e">
        <v>#N/A</v>
      </c>
      <c r="AC107" s="1">
        <v>0</v>
      </c>
      <c r="AD107" s="5">
        <v>0</v>
      </c>
      <c r="AE107" s="2" t="s">
        <v>43</v>
      </c>
      <c r="AF107" s="2" t="s">
        <v>55</v>
      </c>
      <c r="AG107" s="2" t="s">
        <v>56</v>
      </c>
      <c r="AH107" s="2" t="s">
        <v>57</v>
      </c>
      <c r="AI107" s="2" t="s">
        <v>827</v>
      </c>
      <c r="AJ107" s="2" t="s">
        <v>59</v>
      </c>
      <c r="AK107" s="2" t="s">
        <v>60</v>
      </c>
      <c r="AL107" s="2" t="s">
        <v>61</v>
      </c>
      <c r="AM107" s="2" t="s">
        <v>62</v>
      </c>
      <c r="AN107" s="2" t="s">
        <v>63</v>
      </c>
      <c r="AO107" s="2" t="s">
        <v>64</v>
      </c>
      <c r="AP107" s="2" t="s">
        <v>1434</v>
      </c>
    </row>
    <row r="108" spans="1:42" x14ac:dyDescent="0.25">
      <c r="A108" s="1" t="s">
        <v>1221</v>
      </c>
      <c r="B108" s="2">
        <v>2000</v>
      </c>
      <c r="C108" s="2" t="s">
        <v>39</v>
      </c>
      <c r="D108" s="2" t="s">
        <v>1222</v>
      </c>
      <c r="E108" s="2" t="s">
        <v>1223</v>
      </c>
      <c r="F108" s="3">
        <v>0</v>
      </c>
      <c r="G108" s="2" t="s">
        <v>42</v>
      </c>
      <c r="H108" s="3">
        <v>1</v>
      </c>
      <c r="I108" s="2" t="s">
        <v>43</v>
      </c>
      <c r="J108" s="3"/>
      <c r="K108" s="14">
        <v>511184</v>
      </c>
      <c r="L108" s="2" t="s">
        <v>44</v>
      </c>
      <c r="M108" s="2" t="s">
        <v>45</v>
      </c>
      <c r="N108" s="3">
        <v>1</v>
      </c>
      <c r="O108" s="2" t="s">
        <v>1224</v>
      </c>
      <c r="P108" s="1" t="s">
        <v>1225</v>
      </c>
      <c r="Q108" s="1" t="e">
        <v>#N/A</v>
      </c>
      <c r="R108" s="4" t="e">
        <v>#N/A</v>
      </c>
      <c r="S108" s="1" t="s">
        <v>906</v>
      </c>
      <c r="T108" s="1">
        <v>128</v>
      </c>
      <c r="U108" s="1" t="s">
        <v>1226</v>
      </c>
      <c r="V108" s="1" t="s">
        <v>908</v>
      </c>
      <c r="W108" s="1" t="s">
        <v>1227</v>
      </c>
      <c r="X108" s="1" t="s">
        <v>52</v>
      </c>
      <c r="Y108" s="1" t="s">
        <v>53</v>
      </c>
      <c r="Z108" s="1"/>
      <c r="AA108" s="1" t="s">
        <v>54</v>
      </c>
      <c r="AB108" s="1" t="e">
        <v>#N/A</v>
      </c>
      <c r="AC108" s="1">
        <v>0</v>
      </c>
      <c r="AD108" s="5">
        <v>0</v>
      </c>
      <c r="AE108" s="2" t="s">
        <v>43</v>
      </c>
      <c r="AF108" s="2" t="s">
        <v>55</v>
      </c>
      <c r="AG108" s="2" t="s">
        <v>56</v>
      </c>
      <c r="AH108" s="2" t="s">
        <v>57</v>
      </c>
      <c r="AI108" s="2" t="s">
        <v>827</v>
      </c>
      <c r="AJ108" s="2" t="s">
        <v>59</v>
      </c>
      <c r="AK108" s="2" t="s">
        <v>60</v>
      </c>
      <c r="AL108" s="2" t="s">
        <v>61</v>
      </c>
      <c r="AM108" s="2" t="s">
        <v>62</v>
      </c>
      <c r="AN108" s="2" t="s">
        <v>63</v>
      </c>
      <c r="AO108" s="2" t="s">
        <v>64</v>
      </c>
      <c r="AP108" s="2" t="s">
        <v>1434</v>
      </c>
    </row>
    <row r="109" spans="1:42" x14ac:dyDescent="0.25">
      <c r="A109" s="1" t="s">
        <v>531</v>
      </c>
      <c r="B109" s="2">
        <v>2000</v>
      </c>
      <c r="C109" s="2" t="s">
        <v>71</v>
      </c>
      <c r="D109" s="2" t="s">
        <v>532</v>
      </c>
      <c r="E109" s="2" t="s">
        <v>533</v>
      </c>
      <c r="F109" s="3">
        <v>0</v>
      </c>
      <c r="G109" s="2" t="s">
        <v>42</v>
      </c>
      <c r="H109" s="3">
        <v>1</v>
      </c>
      <c r="I109" s="2" t="s">
        <v>67</v>
      </c>
      <c r="J109" s="3"/>
      <c r="K109" s="14">
        <v>501921</v>
      </c>
      <c r="L109" s="2" t="s">
        <v>44</v>
      </c>
      <c r="M109" s="2" t="s">
        <v>45</v>
      </c>
      <c r="N109" s="3">
        <v>1</v>
      </c>
      <c r="O109" s="2" t="s">
        <v>485</v>
      </c>
      <c r="P109" s="1" t="s">
        <v>63</v>
      </c>
      <c r="Q109" s="1" t="s">
        <v>486</v>
      </c>
      <c r="R109" s="4">
        <v>43046</v>
      </c>
      <c r="S109" s="1" t="s">
        <v>487</v>
      </c>
      <c r="T109" s="1">
        <v>2</v>
      </c>
      <c r="U109" s="1" t="s">
        <v>488</v>
      </c>
      <c r="V109" s="1" t="s">
        <v>477</v>
      </c>
      <c r="W109" s="1" t="s">
        <v>489</v>
      </c>
      <c r="X109" s="1" t="s">
        <v>52</v>
      </c>
      <c r="Y109" s="1" t="s">
        <v>53</v>
      </c>
      <c r="Z109" s="1"/>
      <c r="AA109" s="1" t="s">
        <v>54</v>
      </c>
      <c r="AB109" s="1" t="e">
        <v>#N/A</v>
      </c>
      <c r="AC109" s="1">
        <v>0</v>
      </c>
      <c r="AD109" s="5">
        <v>0</v>
      </c>
      <c r="AE109" s="2" t="s">
        <v>67</v>
      </c>
      <c r="AF109" s="2" t="s">
        <v>55</v>
      </c>
      <c r="AG109" s="2" t="s">
        <v>56</v>
      </c>
      <c r="AH109" s="2" t="s">
        <v>82</v>
      </c>
      <c r="AI109" s="2" t="s">
        <v>221</v>
      </c>
      <c r="AJ109" s="2" t="s">
        <v>59</v>
      </c>
      <c r="AK109" s="2" t="s">
        <v>60</v>
      </c>
      <c r="AL109" s="2" t="s">
        <v>61</v>
      </c>
      <c r="AM109" s="2" t="s">
        <v>62</v>
      </c>
      <c r="AN109" s="2" t="s">
        <v>63</v>
      </c>
      <c r="AO109" s="2" t="s">
        <v>64</v>
      </c>
      <c r="AP109" s="2" t="s">
        <v>1434</v>
      </c>
    </row>
    <row r="110" spans="1:42" x14ac:dyDescent="0.25">
      <c r="A110" s="1" t="s">
        <v>864</v>
      </c>
      <c r="B110" s="2">
        <v>2000</v>
      </c>
      <c r="C110" s="2" t="s">
        <v>71</v>
      </c>
      <c r="D110" s="2" t="s">
        <v>865</v>
      </c>
      <c r="E110" s="2" t="s">
        <v>866</v>
      </c>
      <c r="F110" s="3">
        <v>0</v>
      </c>
      <c r="G110" s="2" t="s">
        <v>42</v>
      </c>
      <c r="H110" s="3">
        <v>1</v>
      </c>
      <c r="I110" s="2" t="s">
        <v>43</v>
      </c>
      <c r="J110" s="3"/>
      <c r="K110" s="14">
        <v>498400.42</v>
      </c>
      <c r="L110" s="2" t="s">
        <v>44</v>
      </c>
      <c r="M110" s="2" t="s">
        <v>45</v>
      </c>
      <c r="N110" s="3">
        <v>1</v>
      </c>
      <c r="O110" s="2" t="s">
        <v>851</v>
      </c>
      <c r="P110" s="1" t="s">
        <v>63</v>
      </c>
      <c r="Q110" s="1" t="s">
        <v>852</v>
      </c>
      <c r="R110" s="4">
        <v>42793</v>
      </c>
      <c r="S110" s="1" t="s">
        <v>853</v>
      </c>
      <c r="T110" s="1">
        <v>13</v>
      </c>
      <c r="U110" s="1" t="s">
        <v>854</v>
      </c>
      <c r="V110" s="1" t="s">
        <v>855</v>
      </c>
      <c r="W110" s="1" t="s">
        <v>867</v>
      </c>
      <c r="X110" s="1" t="s">
        <v>52</v>
      </c>
      <c r="Y110" s="1" t="s">
        <v>53</v>
      </c>
      <c r="Z110" s="1"/>
      <c r="AA110" s="1" t="s">
        <v>54</v>
      </c>
      <c r="AB110" s="1" t="e">
        <v>#N/A</v>
      </c>
      <c r="AC110" s="1">
        <v>0</v>
      </c>
      <c r="AD110" s="5">
        <v>0</v>
      </c>
      <c r="AE110" s="2" t="s">
        <v>43</v>
      </c>
      <c r="AF110" s="2" t="s">
        <v>55</v>
      </c>
      <c r="AG110" s="2" t="s">
        <v>56</v>
      </c>
      <c r="AH110" s="2" t="s">
        <v>82</v>
      </c>
      <c r="AI110" s="2" t="s">
        <v>589</v>
      </c>
      <c r="AJ110" s="2" t="s">
        <v>59</v>
      </c>
      <c r="AK110" s="2" t="s">
        <v>60</v>
      </c>
      <c r="AL110" s="2" t="s">
        <v>61</v>
      </c>
      <c r="AM110" s="2" t="s">
        <v>62</v>
      </c>
      <c r="AN110" s="2" t="s">
        <v>63</v>
      </c>
      <c r="AO110" s="2" t="s">
        <v>64</v>
      </c>
      <c r="AP110" s="2" t="s">
        <v>1434</v>
      </c>
    </row>
    <row r="111" spans="1:42" x14ac:dyDescent="0.25">
      <c r="A111" s="1" t="s">
        <v>1261</v>
      </c>
      <c r="B111" s="2">
        <v>2000</v>
      </c>
      <c r="C111" s="2" t="s">
        <v>39</v>
      </c>
      <c r="D111" s="2" t="s">
        <v>1262</v>
      </c>
      <c r="E111" s="2" t="s">
        <v>1263</v>
      </c>
      <c r="F111" s="3">
        <v>0</v>
      </c>
      <c r="G111" s="2" t="s">
        <v>42</v>
      </c>
      <c r="H111" s="3">
        <v>1</v>
      </c>
      <c r="I111" s="2" t="s">
        <v>43</v>
      </c>
      <c r="J111" s="3"/>
      <c r="K111" s="14">
        <v>490711.96</v>
      </c>
      <c r="L111" s="2" t="s">
        <v>44</v>
      </c>
      <c r="M111" s="2" t="s">
        <v>45</v>
      </c>
      <c r="N111" s="3">
        <v>1</v>
      </c>
      <c r="O111" s="2" t="s">
        <v>1264</v>
      </c>
      <c r="P111" s="1" t="s">
        <v>1265</v>
      </c>
      <c r="Q111" s="1" t="e">
        <v>#N/A</v>
      </c>
      <c r="R111" s="4" t="e">
        <v>#N/A</v>
      </c>
      <c r="S111" s="1" t="s">
        <v>1257</v>
      </c>
      <c r="T111" s="1">
        <v>7</v>
      </c>
      <c r="U111" s="1" t="s">
        <v>1266</v>
      </c>
      <c r="V111" s="1" t="s">
        <v>1259</v>
      </c>
      <c r="W111" s="1" t="s">
        <v>1267</v>
      </c>
      <c r="X111" s="1" t="s">
        <v>52</v>
      </c>
      <c r="Y111" s="1" t="s">
        <v>53</v>
      </c>
      <c r="Z111" s="1"/>
      <c r="AA111" s="1" t="s">
        <v>54</v>
      </c>
      <c r="AB111" s="1" t="e">
        <v>#N/A</v>
      </c>
      <c r="AC111" s="1">
        <v>0</v>
      </c>
      <c r="AD111" s="5">
        <v>0</v>
      </c>
      <c r="AE111" s="2" t="s">
        <v>43</v>
      </c>
      <c r="AF111" s="2" t="s">
        <v>55</v>
      </c>
      <c r="AG111" s="2" t="s">
        <v>56</v>
      </c>
      <c r="AH111" s="2" t="s">
        <v>57</v>
      </c>
      <c r="AI111" s="2" t="s">
        <v>837</v>
      </c>
      <c r="AJ111" s="2" t="s">
        <v>59</v>
      </c>
      <c r="AK111" s="2" t="s">
        <v>60</v>
      </c>
      <c r="AL111" s="2" t="s">
        <v>61</v>
      </c>
      <c r="AM111" s="2" t="s">
        <v>62</v>
      </c>
      <c r="AN111" s="2" t="s">
        <v>63</v>
      </c>
      <c r="AO111" s="2" t="s">
        <v>64</v>
      </c>
      <c r="AP111" s="2" t="s">
        <v>1434</v>
      </c>
    </row>
    <row r="112" spans="1:42" x14ac:dyDescent="0.25">
      <c r="A112" s="1" t="s">
        <v>1004</v>
      </c>
      <c r="B112" s="2">
        <v>2000</v>
      </c>
      <c r="C112" s="2" t="s">
        <v>39</v>
      </c>
      <c r="D112" s="2" t="s">
        <v>1005</v>
      </c>
      <c r="E112" s="2" t="s">
        <v>1006</v>
      </c>
      <c r="F112" s="3">
        <v>0</v>
      </c>
      <c r="G112" s="2" t="s">
        <v>42</v>
      </c>
      <c r="H112" s="3">
        <v>1</v>
      </c>
      <c r="I112" s="2" t="s">
        <v>43</v>
      </c>
      <c r="J112" s="3"/>
      <c r="K112" s="14">
        <v>480153.94</v>
      </c>
      <c r="L112" s="2" t="s">
        <v>44</v>
      </c>
      <c r="M112" s="2" t="s">
        <v>45</v>
      </c>
      <c r="N112" s="3">
        <v>1</v>
      </c>
      <c r="O112" s="2" t="s">
        <v>1000</v>
      </c>
      <c r="P112" s="1" t="s">
        <v>1001</v>
      </c>
      <c r="Q112" s="1" t="e">
        <v>#N/A</v>
      </c>
      <c r="R112" s="4" t="e">
        <v>#N/A</v>
      </c>
      <c r="S112" s="1" t="s">
        <v>990</v>
      </c>
      <c r="T112" s="1">
        <v>147</v>
      </c>
      <c r="U112" s="1" t="s">
        <v>1002</v>
      </c>
      <c r="V112" s="1" t="s">
        <v>992</v>
      </c>
      <c r="W112" s="1" t="s">
        <v>1003</v>
      </c>
      <c r="X112" s="1" t="s">
        <v>52</v>
      </c>
      <c r="Y112" s="1" t="s">
        <v>53</v>
      </c>
      <c r="Z112" s="1"/>
      <c r="AA112" s="1" t="s">
        <v>54</v>
      </c>
      <c r="AB112" s="1" t="e">
        <v>#N/A</v>
      </c>
      <c r="AC112" s="1">
        <v>0</v>
      </c>
      <c r="AD112" s="5">
        <v>0</v>
      </c>
      <c r="AE112" s="2" t="s">
        <v>43</v>
      </c>
      <c r="AF112" s="2" t="s">
        <v>55</v>
      </c>
      <c r="AG112" s="2" t="s">
        <v>56</v>
      </c>
      <c r="AH112" s="2" t="s">
        <v>57</v>
      </c>
      <c r="AI112" s="2" t="s">
        <v>589</v>
      </c>
      <c r="AJ112" s="2" t="s">
        <v>59</v>
      </c>
      <c r="AK112" s="2" t="s">
        <v>60</v>
      </c>
      <c r="AL112" s="2" t="s">
        <v>61</v>
      </c>
      <c r="AM112" s="2" t="s">
        <v>62</v>
      </c>
      <c r="AN112" s="2" t="s">
        <v>63</v>
      </c>
      <c r="AO112" s="2" t="s">
        <v>64</v>
      </c>
      <c r="AP112" s="2" t="s">
        <v>1434</v>
      </c>
    </row>
    <row r="113" spans="1:42" x14ac:dyDescent="0.25">
      <c r="A113" s="1" t="s">
        <v>1044</v>
      </c>
      <c r="B113" s="2">
        <v>2000</v>
      </c>
      <c r="C113" s="2" t="s">
        <v>71</v>
      </c>
      <c r="D113" s="2" t="s">
        <v>1045</v>
      </c>
      <c r="E113" s="2" t="s">
        <v>1046</v>
      </c>
      <c r="F113" s="3">
        <v>0</v>
      </c>
      <c r="G113" s="2" t="s">
        <v>42</v>
      </c>
      <c r="H113" s="3">
        <v>1</v>
      </c>
      <c r="I113" s="2" t="s">
        <v>43</v>
      </c>
      <c r="J113" s="3"/>
      <c r="K113" s="14">
        <v>470295</v>
      </c>
      <c r="L113" s="2" t="s">
        <v>44</v>
      </c>
      <c r="M113" s="2" t="s">
        <v>45</v>
      </c>
      <c r="N113" s="3">
        <v>1</v>
      </c>
      <c r="O113" s="2" t="s">
        <v>1010</v>
      </c>
      <c r="P113" s="1" t="s">
        <v>63</v>
      </c>
      <c r="Q113" s="1" t="s">
        <v>1011</v>
      </c>
      <c r="R113" s="4">
        <v>42412</v>
      </c>
      <c r="S113" s="1" t="s">
        <v>1012</v>
      </c>
      <c r="T113" s="1">
        <v>152</v>
      </c>
      <c r="U113" s="1" t="s">
        <v>1013</v>
      </c>
      <c r="V113" s="1" t="s">
        <v>875</v>
      </c>
      <c r="W113" s="1" t="s">
        <v>1014</v>
      </c>
      <c r="X113" s="1" t="s">
        <v>52</v>
      </c>
      <c r="Y113" s="1" t="s">
        <v>53</v>
      </c>
      <c r="Z113" s="1"/>
      <c r="AA113" s="1" t="s">
        <v>54</v>
      </c>
      <c r="AB113" s="1" t="e">
        <v>#N/A</v>
      </c>
      <c r="AC113" s="1">
        <v>0</v>
      </c>
      <c r="AD113" s="5">
        <v>0</v>
      </c>
      <c r="AE113" s="2" t="s">
        <v>43</v>
      </c>
      <c r="AF113" s="2" t="s">
        <v>55</v>
      </c>
      <c r="AG113" s="2" t="s">
        <v>56</v>
      </c>
      <c r="AH113" s="2" t="s">
        <v>82</v>
      </c>
      <c r="AI113" s="2" t="s">
        <v>589</v>
      </c>
      <c r="AJ113" s="2" t="s">
        <v>59</v>
      </c>
      <c r="AK113" s="2" t="s">
        <v>60</v>
      </c>
      <c r="AL113" s="2" t="s">
        <v>61</v>
      </c>
      <c r="AM113" s="2" t="s">
        <v>62</v>
      </c>
      <c r="AN113" s="2" t="s">
        <v>63</v>
      </c>
      <c r="AO113" s="2" t="s">
        <v>64</v>
      </c>
      <c r="AP113" s="2" t="s">
        <v>1434</v>
      </c>
    </row>
    <row r="114" spans="1:42" x14ac:dyDescent="0.25">
      <c r="A114" s="1" t="s">
        <v>1021</v>
      </c>
      <c r="B114" s="2">
        <v>2000</v>
      </c>
      <c r="C114" s="2" t="s">
        <v>39</v>
      </c>
      <c r="D114" s="2" t="s">
        <v>1022</v>
      </c>
      <c r="E114" s="2" t="s">
        <v>1023</v>
      </c>
      <c r="F114" s="3">
        <v>0</v>
      </c>
      <c r="G114" s="2" t="s">
        <v>42</v>
      </c>
      <c r="H114" s="3">
        <v>1</v>
      </c>
      <c r="I114" s="2" t="s">
        <v>43</v>
      </c>
      <c r="J114" s="3"/>
      <c r="K114" s="14">
        <v>449722</v>
      </c>
      <c r="L114" s="2" t="s">
        <v>44</v>
      </c>
      <c r="M114" s="2" t="s">
        <v>45</v>
      </c>
      <c r="N114" s="3">
        <v>1</v>
      </c>
      <c r="O114" s="2" t="s">
        <v>988</v>
      </c>
      <c r="P114" s="1" t="s">
        <v>989</v>
      </c>
      <c r="Q114" s="1" t="e">
        <v>#N/A</v>
      </c>
      <c r="R114" s="4" t="e">
        <v>#N/A</v>
      </c>
      <c r="S114" s="1" t="s">
        <v>990</v>
      </c>
      <c r="T114" s="1">
        <v>260</v>
      </c>
      <c r="U114" s="1" t="s">
        <v>991</v>
      </c>
      <c r="V114" s="1" t="s">
        <v>992</v>
      </c>
      <c r="W114" s="1" t="s">
        <v>993</v>
      </c>
      <c r="X114" s="1" t="s">
        <v>52</v>
      </c>
      <c r="Y114" s="1" t="s">
        <v>53</v>
      </c>
      <c r="Z114" s="1"/>
      <c r="AA114" s="1" t="s">
        <v>54</v>
      </c>
      <c r="AB114" s="1" t="e">
        <v>#N/A</v>
      </c>
      <c r="AC114" s="1">
        <v>0</v>
      </c>
      <c r="AD114" s="5">
        <v>0</v>
      </c>
      <c r="AE114" s="2" t="s">
        <v>43</v>
      </c>
      <c r="AF114" s="2" t="s">
        <v>55</v>
      </c>
      <c r="AG114" s="2" t="s">
        <v>56</v>
      </c>
      <c r="AH114" s="2" t="s">
        <v>57</v>
      </c>
      <c r="AI114" s="2" t="s">
        <v>589</v>
      </c>
      <c r="AJ114" s="2" t="s">
        <v>59</v>
      </c>
      <c r="AK114" s="2" t="s">
        <v>60</v>
      </c>
      <c r="AL114" s="2" t="s">
        <v>61</v>
      </c>
      <c r="AM114" s="2" t="s">
        <v>62</v>
      </c>
      <c r="AN114" s="2" t="s">
        <v>63</v>
      </c>
      <c r="AO114" s="2" t="s">
        <v>64</v>
      </c>
      <c r="AP114" s="2" t="s">
        <v>1434</v>
      </c>
    </row>
    <row r="115" spans="1:42" x14ac:dyDescent="0.25">
      <c r="A115" s="1" t="s">
        <v>888</v>
      </c>
      <c r="B115" s="2">
        <v>2000</v>
      </c>
      <c r="C115" s="2" t="s">
        <v>71</v>
      </c>
      <c r="D115" s="2" t="s">
        <v>889</v>
      </c>
      <c r="E115" s="2" t="s">
        <v>890</v>
      </c>
      <c r="F115" s="3">
        <v>0</v>
      </c>
      <c r="G115" s="2" t="s">
        <v>42</v>
      </c>
      <c r="H115" s="3">
        <v>1</v>
      </c>
      <c r="I115" s="2" t="s">
        <v>43</v>
      </c>
      <c r="J115" s="3"/>
      <c r="K115" s="14">
        <v>449100.05</v>
      </c>
      <c r="L115" s="2" t="s">
        <v>44</v>
      </c>
      <c r="M115" s="2" t="s">
        <v>45</v>
      </c>
      <c r="N115" s="3">
        <v>1</v>
      </c>
      <c r="O115" s="2" t="s">
        <v>891</v>
      </c>
      <c r="P115" s="1" t="s">
        <v>892</v>
      </c>
      <c r="Q115" s="1" t="e">
        <v>#N/A</v>
      </c>
      <c r="R115" s="4" t="e">
        <v>#N/A</v>
      </c>
      <c r="S115" s="1" t="s">
        <v>873</v>
      </c>
      <c r="T115" s="1">
        <v>47</v>
      </c>
      <c r="U115" s="1" t="s">
        <v>893</v>
      </c>
      <c r="V115" s="1" t="s">
        <v>875</v>
      </c>
      <c r="W115" s="1" t="s">
        <v>876</v>
      </c>
      <c r="X115" s="1" t="s">
        <v>52</v>
      </c>
      <c r="Y115" s="1" t="s">
        <v>53</v>
      </c>
      <c r="Z115" s="1"/>
      <c r="AA115" s="1" t="s">
        <v>54</v>
      </c>
      <c r="AB115" s="1" t="e">
        <v>#N/A</v>
      </c>
      <c r="AC115" s="1">
        <v>0</v>
      </c>
      <c r="AD115" s="5">
        <v>0</v>
      </c>
      <c r="AE115" s="2" t="s">
        <v>43</v>
      </c>
      <c r="AF115" s="2" t="s">
        <v>55</v>
      </c>
      <c r="AG115" s="2" t="s">
        <v>56</v>
      </c>
      <c r="AH115" s="2" t="s">
        <v>82</v>
      </c>
      <c r="AI115" s="2" t="s">
        <v>148</v>
      </c>
      <c r="AJ115" s="2" t="s">
        <v>59</v>
      </c>
      <c r="AK115" s="2" t="s">
        <v>60</v>
      </c>
      <c r="AL115" s="2" t="s">
        <v>61</v>
      </c>
      <c r="AM115" s="2" t="s">
        <v>62</v>
      </c>
      <c r="AN115" s="2" t="s">
        <v>63</v>
      </c>
      <c r="AO115" s="2" t="s">
        <v>64</v>
      </c>
      <c r="AP115" s="2" t="s">
        <v>1434</v>
      </c>
    </row>
    <row r="116" spans="1:42" x14ac:dyDescent="0.25">
      <c r="A116" s="1" t="s">
        <v>910</v>
      </c>
      <c r="B116" s="2">
        <v>2000</v>
      </c>
      <c r="C116" s="2" t="s">
        <v>71</v>
      </c>
      <c r="D116" s="2" t="s">
        <v>911</v>
      </c>
      <c r="E116" s="2" t="s">
        <v>912</v>
      </c>
      <c r="F116" s="3">
        <v>0</v>
      </c>
      <c r="G116" s="2" t="s">
        <v>42</v>
      </c>
      <c r="H116" s="3">
        <v>1</v>
      </c>
      <c r="I116" s="2" t="s">
        <v>43</v>
      </c>
      <c r="J116" s="3"/>
      <c r="K116" s="14">
        <v>447448</v>
      </c>
      <c r="L116" s="2" t="s">
        <v>44</v>
      </c>
      <c r="M116" s="2" t="s">
        <v>45</v>
      </c>
      <c r="N116" s="3">
        <v>1</v>
      </c>
      <c r="O116" s="2" t="s">
        <v>913</v>
      </c>
      <c r="P116" s="1" t="s">
        <v>63</v>
      </c>
      <c r="Q116" s="1" t="s">
        <v>914</v>
      </c>
      <c r="R116" s="4">
        <v>42664</v>
      </c>
      <c r="S116" s="1" t="s">
        <v>915</v>
      </c>
      <c r="T116" s="1">
        <v>25</v>
      </c>
      <c r="U116" s="1" t="s">
        <v>916</v>
      </c>
      <c r="V116" s="1" t="s">
        <v>875</v>
      </c>
      <c r="W116" s="1" t="s">
        <v>917</v>
      </c>
      <c r="X116" s="1" t="s">
        <v>52</v>
      </c>
      <c r="Y116" s="1" t="s">
        <v>53</v>
      </c>
      <c r="Z116" s="1"/>
      <c r="AA116" s="1" t="s">
        <v>54</v>
      </c>
      <c r="AB116" s="1" t="e">
        <v>#N/A</v>
      </c>
      <c r="AC116" s="1">
        <v>0</v>
      </c>
      <c r="AD116" s="5">
        <v>0</v>
      </c>
      <c r="AE116" s="2" t="s">
        <v>43</v>
      </c>
      <c r="AF116" s="2" t="s">
        <v>55</v>
      </c>
      <c r="AG116" s="2" t="s">
        <v>56</v>
      </c>
      <c r="AH116" s="2" t="s">
        <v>82</v>
      </c>
      <c r="AI116" s="2" t="s">
        <v>553</v>
      </c>
      <c r="AJ116" s="2" t="s">
        <v>59</v>
      </c>
      <c r="AK116" s="2" t="s">
        <v>60</v>
      </c>
      <c r="AL116" s="2" t="s">
        <v>61</v>
      </c>
      <c r="AM116" s="2" t="s">
        <v>62</v>
      </c>
      <c r="AN116" s="2" t="s">
        <v>63</v>
      </c>
      <c r="AO116" s="2" t="s">
        <v>64</v>
      </c>
      <c r="AP116" s="2" t="s">
        <v>1434</v>
      </c>
    </row>
    <row r="117" spans="1:42" x14ac:dyDescent="0.25">
      <c r="A117" s="1" t="s">
        <v>1188</v>
      </c>
      <c r="B117" s="2">
        <v>2000</v>
      </c>
      <c r="C117" s="2" t="s">
        <v>39</v>
      </c>
      <c r="D117" s="2" t="s">
        <v>1189</v>
      </c>
      <c r="E117" s="2" t="s">
        <v>1190</v>
      </c>
      <c r="F117" s="3">
        <v>0</v>
      </c>
      <c r="G117" s="2" t="s">
        <v>42</v>
      </c>
      <c r="H117" s="3">
        <v>1</v>
      </c>
      <c r="I117" s="2" t="s">
        <v>43</v>
      </c>
      <c r="J117" s="3"/>
      <c r="K117" s="14">
        <v>440042</v>
      </c>
      <c r="L117" s="2" t="s">
        <v>44</v>
      </c>
      <c r="M117" s="2" t="s">
        <v>45</v>
      </c>
      <c r="N117" s="3">
        <v>1</v>
      </c>
      <c r="O117" s="2" t="s">
        <v>1191</v>
      </c>
      <c r="P117" s="1" t="s">
        <v>1192</v>
      </c>
      <c r="Q117" s="1" t="e">
        <v>#N/A</v>
      </c>
      <c r="R117" s="4" t="e">
        <v>#N/A</v>
      </c>
      <c r="S117" s="1" t="s">
        <v>1193</v>
      </c>
      <c r="T117" s="1">
        <v>4</v>
      </c>
      <c r="U117" s="1" t="s">
        <v>1194</v>
      </c>
      <c r="V117" s="1" t="s">
        <v>855</v>
      </c>
      <c r="W117" s="1" t="s">
        <v>1195</v>
      </c>
      <c r="X117" s="1" t="s">
        <v>52</v>
      </c>
      <c r="Y117" s="1" t="s">
        <v>53</v>
      </c>
      <c r="Z117" s="1"/>
      <c r="AA117" s="1" t="s">
        <v>54</v>
      </c>
      <c r="AB117" s="1" t="e">
        <v>#N/A</v>
      </c>
      <c r="AC117" s="1">
        <v>0</v>
      </c>
      <c r="AD117" s="5">
        <v>0</v>
      </c>
      <c r="AE117" s="2" t="s">
        <v>43</v>
      </c>
      <c r="AF117" s="2" t="s">
        <v>55</v>
      </c>
      <c r="AG117" s="2" t="s">
        <v>56</v>
      </c>
      <c r="AH117" s="2" t="s">
        <v>57</v>
      </c>
      <c r="AI117" s="2" t="s">
        <v>589</v>
      </c>
      <c r="AJ117" s="2" t="s">
        <v>59</v>
      </c>
      <c r="AK117" s="2" t="s">
        <v>60</v>
      </c>
      <c r="AL117" s="2" t="s">
        <v>61</v>
      </c>
      <c r="AM117" s="2" t="s">
        <v>62</v>
      </c>
      <c r="AN117" s="2" t="s">
        <v>63</v>
      </c>
      <c r="AO117" s="2" t="s">
        <v>64</v>
      </c>
      <c r="AP117" s="2" t="s">
        <v>1434</v>
      </c>
    </row>
    <row r="118" spans="1:42" x14ac:dyDescent="0.25">
      <c r="A118" s="1" t="s">
        <v>948</v>
      </c>
      <c r="B118" s="2">
        <v>2000</v>
      </c>
      <c r="C118" s="2" t="s">
        <v>39</v>
      </c>
      <c r="D118" s="2" t="s">
        <v>949</v>
      </c>
      <c r="E118" s="2" t="s">
        <v>950</v>
      </c>
      <c r="F118" s="3">
        <v>0</v>
      </c>
      <c r="G118" s="2" t="s">
        <v>42</v>
      </c>
      <c r="H118" s="3">
        <v>1</v>
      </c>
      <c r="I118" s="2" t="s">
        <v>43</v>
      </c>
      <c r="J118" s="3"/>
      <c r="K118" s="14">
        <v>435000</v>
      </c>
      <c r="L118" s="2" t="s">
        <v>44</v>
      </c>
      <c r="M118" s="2" t="s">
        <v>45</v>
      </c>
      <c r="N118" s="3">
        <v>1</v>
      </c>
      <c r="O118" s="2" t="s">
        <v>664</v>
      </c>
      <c r="P118" s="1" t="s">
        <v>665</v>
      </c>
      <c r="Q118" s="1" t="e">
        <v>#N/A</v>
      </c>
      <c r="R118" s="4" t="e">
        <v>#N/A</v>
      </c>
      <c r="S118" s="1" t="s">
        <v>666</v>
      </c>
      <c r="T118" s="1">
        <v>14</v>
      </c>
      <c r="U118" s="1" t="s">
        <v>667</v>
      </c>
      <c r="V118" s="1" t="s">
        <v>668</v>
      </c>
      <c r="W118" s="1" t="s">
        <v>669</v>
      </c>
      <c r="X118" s="1" t="s">
        <v>52</v>
      </c>
      <c r="Y118" s="1" t="s">
        <v>53</v>
      </c>
      <c r="Z118" s="1"/>
      <c r="AA118" s="1" t="s">
        <v>54</v>
      </c>
      <c r="AB118" s="1" t="e">
        <v>#N/A</v>
      </c>
      <c r="AC118" s="1">
        <v>0</v>
      </c>
      <c r="AD118" s="5">
        <v>0</v>
      </c>
      <c r="AE118" s="2" t="s">
        <v>43</v>
      </c>
      <c r="AF118" s="2" t="s">
        <v>55</v>
      </c>
      <c r="AG118" s="2" t="s">
        <v>56</v>
      </c>
      <c r="AH118" s="2" t="s">
        <v>57</v>
      </c>
      <c r="AI118" s="2" t="s">
        <v>553</v>
      </c>
      <c r="AJ118" s="2" t="s">
        <v>59</v>
      </c>
      <c r="AK118" s="2" t="s">
        <v>60</v>
      </c>
      <c r="AL118" s="2" t="s">
        <v>61</v>
      </c>
      <c r="AM118" s="2" t="s">
        <v>62</v>
      </c>
      <c r="AN118" s="2" t="s">
        <v>63</v>
      </c>
      <c r="AO118" s="2" t="s">
        <v>64</v>
      </c>
      <c r="AP118" s="2" t="s">
        <v>1434</v>
      </c>
    </row>
    <row r="119" spans="1:42" x14ac:dyDescent="0.25">
      <c r="A119" s="1" t="s">
        <v>1362</v>
      </c>
      <c r="B119" s="2">
        <v>2000</v>
      </c>
      <c r="C119" s="2" t="s">
        <v>1278</v>
      </c>
      <c r="D119" s="2" t="s">
        <v>1363</v>
      </c>
      <c r="E119" s="2" t="s">
        <v>1364</v>
      </c>
      <c r="F119" s="3">
        <v>0</v>
      </c>
      <c r="G119" s="2" t="s">
        <v>42</v>
      </c>
      <c r="H119" s="3">
        <v>2.254</v>
      </c>
      <c r="I119" s="2" t="s">
        <v>1333</v>
      </c>
      <c r="J119" s="3"/>
      <c r="K119" s="14">
        <v>417376.8</v>
      </c>
      <c r="L119" s="2" t="s">
        <v>44</v>
      </c>
      <c r="M119" s="2" t="s">
        <v>45</v>
      </c>
      <c r="N119" s="3">
        <v>2.254</v>
      </c>
      <c r="O119" s="2" t="s">
        <v>1343</v>
      </c>
      <c r="P119" s="1" t="s">
        <v>1344</v>
      </c>
      <c r="Q119" s="1" t="e">
        <v>#N/A</v>
      </c>
      <c r="R119" s="4" t="e">
        <v>#N/A</v>
      </c>
      <c r="S119" s="1" t="s">
        <v>1345</v>
      </c>
      <c r="T119" s="1">
        <v>5</v>
      </c>
      <c r="U119" s="1" t="s">
        <v>1346</v>
      </c>
      <c r="V119" s="1" t="s">
        <v>1347</v>
      </c>
      <c r="W119" s="1" t="s">
        <v>1348</v>
      </c>
      <c r="X119" s="1" t="s">
        <v>52</v>
      </c>
      <c r="Y119" s="1" t="s">
        <v>53</v>
      </c>
      <c r="Z119" s="1"/>
      <c r="AA119" s="1" t="s">
        <v>54</v>
      </c>
      <c r="AB119" s="1" t="e">
        <v>#N/A</v>
      </c>
      <c r="AC119" s="1">
        <v>0</v>
      </c>
      <c r="AD119" s="5">
        <v>0</v>
      </c>
      <c r="AE119" s="2" t="s">
        <v>1333</v>
      </c>
      <c r="AF119" s="2" t="s">
        <v>55</v>
      </c>
      <c r="AG119" s="2" t="s">
        <v>56</v>
      </c>
      <c r="AH119" s="2" t="s">
        <v>1288</v>
      </c>
      <c r="AI119" s="2" t="s">
        <v>1349</v>
      </c>
      <c r="AJ119" s="2" t="s">
        <v>59</v>
      </c>
      <c r="AK119" s="2" t="s">
        <v>1328</v>
      </c>
      <c r="AL119" s="2" t="s">
        <v>1329</v>
      </c>
      <c r="AM119" s="2" t="s">
        <v>62</v>
      </c>
      <c r="AN119" s="2" t="s">
        <v>63</v>
      </c>
      <c r="AO119" s="2" t="s">
        <v>64</v>
      </c>
      <c r="AP119" s="17" t="s">
        <v>1429</v>
      </c>
    </row>
    <row r="120" spans="1:42" x14ac:dyDescent="0.25">
      <c r="A120" s="1" t="s">
        <v>1246</v>
      </c>
      <c r="B120" s="2">
        <v>2000</v>
      </c>
      <c r="C120" s="2" t="s">
        <v>39</v>
      </c>
      <c r="D120" s="2" t="s">
        <v>1247</v>
      </c>
      <c r="E120" s="2" t="s">
        <v>1248</v>
      </c>
      <c r="F120" s="3">
        <v>0</v>
      </c>
      <c r="G120" s="2" t="s">
        <v>42</v>
      </c>
      <c r="H120" s="3">
        <v>1</v>
      </c>
      <c r="I120" s="2" t="s">
        <v>43</v>
      </c>
      <c r="J120" s="3"/>
      <c r="K120" s="14">
        <v>414950</v>
      </c>
      <c r="L120" s="2" t="s">
        <v>44</v>
      </c>
      <c r="M120" s="2" t="s">
        <v>45</v>
      </c>
      <c r="N120" s="3">
        <v>1</v>
      </c>
      <c r="O120" s="2" t="s">
        <v>1240</v>
      </c>
      <c r="P120" s="1" t="s">
        <v>1241</v>
      </c>
      <c r="Q120" s="1" t="e">
        <v>#N/A</v>
      </c>
      <c r="R120" s="4" t="e">
        <v>#N/A</v>
      </c>
      <c r="S120" s="1" t="s">
        <v>1242</v>
      </c>
      <c r="T120" s="1">
        <v>2</v>
      </c>
      <c r="U120" s="1" t="s">
        <v>1243</v>
      </c>
      <c r="V120" s="1" t="s">
        <v>1244</v>
      </c>
      <c r="W120" s="1" t="s">
        <v>1245</v>
      </c>
      <c r="X120" s="1" t="s">
        <v>52</v>
      </c>
      <c r="Y120" s="1" t="s">
        <v>53</v>
      </c>
      <c r="Z120" s="1"/>
      <c r="AA120" s="1" t="s">
        <v>54</v>
      </c>
      <c r="AB120" s="1" t="e">
        <v>#N/A</v>
      </c>
      <c r="AC120" s="1">
        <v>0</v>
      </c>
      <c r="AD120" s="5">
        <v>0</v>
      </c>
      <c r="AE120" s="2" t="s">
        <v>43</v>
      </c>
      <c r="AF120" s="2" t="s">
        <v>55</v>
      </c>
      <c r="AG120" s="2" t="s">
        <v>56</v>
      </c>
      <c r="AH120" s="2" t="s">
        <v>57</v>
      </c>
      <c r="AI120" s="2" t="s">
        <v>827</v>
      </c>
      <c r="AJ120" s="2" t="s">
        <v>59</v>
      </c>
      <c r="AK120" s="2" t="s">
        <v>60</v>
      </c>
      <c r="AL120" s="2" t="s">
        <v>61</v>
      </c>
      <c r="AM120" s="2" t="s">
        <v>62</v>
      </c>
      <c r="AN120" s="2" t="s">
        <v>63</v>
      </c>
      <c r="AO120" s="2" t="s">
        <v>64</v>
      </c>
      <c r="AP120" s="2" t="s">
        <v>1434</v>
      </c>
    </row>
    <row r="121" spans="1:42" x14ac:dyDescent="0.25">
      <c r="A121" s="1" t="s">
        <v>370</v>
      </c>
      <c r="B121" s="2">
        <v>2000</v>
      </c>
      <c r="C121" s="2" t="s">
        <v>39</v>
      </c>
      <c r="D121" s="2" t="s">
        <v>371</v>
      </c>
      <c r="E121" s="2" t="s">
        <v>372</v>
      </c>
      <c r="F121" s="3">
        <v>0</v>
      </c>
      <c r="G121" s="2" t="s">
        <v>42</v>
      </c>
      <c r="H121" s="3">
        <v>1</v>
      </c>
      <c r="I121" s="2" t="s">
        <v>43</v>
      </c>
      <c r="J121" s="3"/>
      <c r="K121" s="14">
        <v>394354.8</v>
      </c>
      <c r="L121" s="2" t="s">
        <v>44</v>
      </c>
      <c r="M121" s="2" t="s">
        <v>45</v>
      </c>
      <c r="N121" s="3">
        <v>1</v>
      </c>
      <c r="O121" s="2" t="s">
        <v>373</v>
      </c>
      <c r="P121" s="1" t="s">
        <v>374</v>
      </c>
      <c r="Q121" s="1" t="e">
        <v>#N/A</v>
      </c>
      <c r="R121" s="4" t="e">
        <v>#N/A</v>
      </c>
      <c r="S121" s="1" t="s">
        <v>230</v>
      </c>
      <c r="T121" s="1">
        <v>2</v>
      </c>
      <c r="U121" s="1" t="s">
        <v>375</v>
      </c>
      <c r="V121" s="1" t="s">
        <v>232</v>
      </c>
      <c r="W121" s="1" t="s">
        <v>376</v>
      </c>
      <c r="X121" s="1" t="s">
        <v>52</v>
      </c>
      <c r="Y121" s="1" t="s">
        <v>53</v>
      </c>
      <c r="Z121" s="1"/>
      <c r="AA121" s="1" t="s">
        <v>54</v>
      </c>
      <c r="AB121" s="1" t="e">
        <v>#N/A</v>
      </c>
      <c r="AC121" s="1">
        <v>0</v>
      </c>
      <c r="AD121" s="5">
        <v>0</v>
      </c>
      <c r="AE121" s="2" t="s">
        <v>43</v>
      </c>
      <c r="AF121" s="2" t="s">
        <v>55</v>
      </c>
      <c r="AG121" s="2" t="s">
        <v>56</v>
      </c>
      <c r="AH121" s="2" t="s">
        <v>57</v>
      </c>
      <c r="AI121" s="2" t="s">
        <v>234</v>
      </c>
      <c r="AJ121" s="2" t="s">
        <v>59</v>
      </c>
      <c r="AK121" s="2" t="s">
        <v>60</v>
      </c>
      <c r="AL121" s="2" t="s">
        <v>61</v>
      </c>
      <c r="AM121" s="2" t="s">
        <v>62</v>
      </c>
      <c r="AN121" s="2" t="s">
        <v>63</v>
      </c>
      <c r="AO121" s="2" t="s">
        <v>64</v>
      </c>
      <c r="AP121" s="2" t="s">
        <v>1434</v>
      </c>
    </row>
    <row r="122" spans="1:42" x14ac:dyDescent="0.25">
      <c r="A122" s="1" t="s">
        <v>951</v>
      </c>
      <c r="B122" s="2">
        <v>2000</v>
      </c>
      <c r="C122" s="2" t="s">
        <v>39</v>
      </c>
      <c r="D122" s="2" t="s">
        <v>952</v>
      </c>
      <c r="E122" s="2" t="s">
        <v>953</v>
      </c>
      <c r="F122" s="3">
        <v>0</v>
      </c>
      <c r="G122" s="2" t="s">
        <v>42</v>
      </c>
      <c r="H122" s="3">
        <v>1</v>
      </c>
      <c r="I122" s="2" t="s">
        <v>43</v>
      </c>
      <c r="J122" s="3"/>
      <c r="K122" s="14">
        <v>373309.35</v>
      </c>
      <c r="L122" s="2" t="s">
        <v>44</v>
      </c>
      <c r="M122" s="2" t="s">
        <v>45</v>
      </c>
      <c r="N122" s="3">
        <v>1</v>
      </c>
      <c r="O122" s="2" t="s">
        <v>954</v>
      </c>
      <c r="P122" s="1" t="s">
        <v>955</v>
      </c>
      <c r="Q122" s="1" t="e">
        <v>#N/A</v>
      </c>
      <c r="R122" s="4" t="e">
        <v>#N/A</v>
      </c>
      <c r="S122" s="1" t="s">
        <v>956</v>
      </c>
      <c r="T122" s="1">
        <v>10</v>
      </c>
      <c r="U122" s="1" t="s">
        <v>957</v>
      </c>
      <c r="V122" s="1" t="s">
        <v>958</v>
      </c>
      <c r="W122" s="1" t="s">
        <v>959</v>
      </c>
      <c r="X122" s="1" t="s">
        <v>52</v>
      </c>
      <c r="Y122" s="1" t="s">
        <v>53</v>
      </c>
      <c r="Z122" s="1"/>
      <c r="AA122" s="1" t="s">
        <v>54</v>
      </c>
      <c r="AB122" s="1" t="e">
        <v>#N/A</v>
      </c>
      <c r="AC122" s="1">
        <v>0</v>
      </c>
      <c r="AD122" s="5">
        <v>0</v>
      </c>
      <c r="AE122" s="2" t="s">
        <v>43</v>
      </c>
      <c r="AF122" s="2" t="s">
        <v>55</v>
      </c>
      <c r="AG122" s="2" t="s">
        <v>56</v>
      </c>
      <c r="AH122" s="2" t="s">
        <v>57</v>
      </c>
      <c r="AI122" s="2" t="s">
        <v>589</v>
      </c>
      <c r="AJ122" s="2" t="s">
        <v>59</v>
      </c>
      <c r="AK122" s="2" t="s">
        <v>60</v>
      </c>
      <c r="AL122" s="2" t="s">
        <v>61</v>
      </c>
      <c r="AM122" s="2" t="s">
        <v>62</v>
      </c>
      <c r="AN122" s="2" t="s">
        <v>63</v>
      </c>
      <c r="AO122" s="2" t="s">
        <v>64</v>
      </c>
      <c r="AP122" s="2" t="s">
        <v>1434</v>
      </c>
    </row>
    <row r="123" spans="1:42" x14ac:dyDescent="0.25">
      <c r="A123" s="1" t="s">
        <v>1115</v>
      </c>
      <c r="B123" s="2">
        <v>2000</v>
      </c>
      <c r="C123" s="2" t="s">
        <v>39</v>
      </c>
      <c r="D123" s="2" t="s">
        <v>1116</v>
      </c>
      <c r="E123" s="2" t="s">
        <v>1117</v>
      </c>
      <c r="F123" s="3">
        <v>0</v>
      </c>
      <c r="G123" s="2" t="s">
        <v>42</v>
      </c>
      <c r="H123" s="3">
        <v>1</v>
      </c>
      <c r="I123" s="2" t="s">
        <v>43</v>
      </c>
      <c r="J123" s="3"/>
      <c r="K123" s="14">
        <v>368498.87</v>
      </c>
      <c r="L123" s="2" t="s">
        <v>44</v>
      </c>
      <c r="M123" s="2" t="s">
        <v>45</v>
      </c>
      <c r="N123" s="3">
        <v>1</v>
      </c>
      <c r="O123" s="2" t="s">
        <v>1118</v>
      </c>
      <c r="P123" s="1" t="s">
        <v>1119</v>
      </c>
      <c r="Q123" s="1" t="e">
        <v>#N/A</v>
      </c>
      <c r="R123" s="4" t="e">
        <v>#N/A</v>
      </c>
      <c r="S123" s="1" t="s">
        <v>1120</v>
      </c>
      <c r="T123" s="1">
        <v>3</v>
      </c>
      <c r="U123" s="1" t="s">
        <v>1121</v>
      </c>
      <c r="V123" s="1" t="s">
        <v>1122</v>
      </c>
      <c r="W123" s="1" t="s">
        <v>1123</v>
      </c>
      <c r="X123" s="1" t="s">
        <v>52</v>
      </c>
      <c r="Y123" s="1" t="s">
        <v>53</v>
      </c>
      <c r="Z123" s="1"/>
      <c r="AA123" s="1" t="s">
        <v>54</v>
      </c>
      <c r="AB123" s="1" t="e">
        <v>#N/A</v>
      </c>
      <c r="AC123" s="1">
        <v>0</v>
      </c>
      <c r="AD123" s="5">
        <v>0</v>
      </c>
      <c r="AE123" s="2" t="s">
        <v>43</v>
      </c>
      <c r="AF123" s="2" t="s">
        <v>55</v>
      </c>
      <c r="AG123" s="2" t="s">
        <v>56</v>
      </c>
      <c r="AH123" s="2" t="s">
        <v>57</v>
      </c>
      <c r="AI123" s="2" t="s">
        <v>130</v>
      </c>
      <c r="AJ123" s="2" t="s">
        <v>59</v>
      </c>
      <c r="AK123" s="2" t="s">
        <v>60</v>
      </c>
      <c r="AL123" s="2" t="s">
        <v>61</v>
      </c>
      <c r="AM123" s="2" t="s">
        <v>62</v>
      </c>
      <c r="AN123" s="2" t="s">
        <v>63</v>
      </c>
      <c r="AO123" s="2" t="s">
        <v>64</v>
      </c>
      <c r="AP123" s="2" t="s">
        <v>1434</v>
      </c>
    </row>
    <row r="124" spans="1:42" x14ac:dyDescent="0.25">
      <c r="A124" s="1" t="s">
        <v>1353</v>
      </c>
      <c r="B124" s="2">
        <v>2000</v>
      </c>
      <c r="C124" s="2" t="s">
        <v>1278</v>
      </c>
      <c r="D124" s="2" t="s">
        <v>1354</v>
      </c>
      <c r="E124" s="2" t="s">
        <v>1355</v>
      </c>
      <c r="F124" s="3">
        <v>0</v>
      </c>
      <c r="G124" s="2" t="s">
        <v>42</v>
      </c>
      <c r="H124" s="3">
        <v>0.188</v>
      </c>
      <c r="I124" s="2" t="s">
        <v>1333</v>
      </c>
      <c r="J124" s="3"/>
      <c r="K124" s="14">
        <v>361221.35</v>
      </c>
      <c r="L124" s="2" t="s">
        <v>44</v>
      </c>
      <c r="M124" s="2" t="s">
        <v>45</v>
      </c>
      <c r="N124" s="3">
        <v>0.188</v>
      </c>
      <c r="O124" s="2" t="s">
        <v>1343</v>
      </c>
      <c r="P124" s="1" t="s">
        <v>1344</v>
      </c>
      <c r="Q124" s="1" t="e">
        <v>#N/A</v>
      </c>
      <c r="R124" s="4" t="e">
        <v>#N/A</v>
      </c>
      <c r="S124" s="1" t="s">
        <v>1345</v>
      </c>
      <c r="T124" s="1">
        <v>9</v>
      </c>
      <c r="U124" s="1" t="s">
        <v>1346</v>
      </c>
      <c r="V124" s="1" t="s">
        <v>1347</v>
      </c>
      <c r="W124" s="1" t="s">
        <v>1348</v>
      </c>
      <c r="X124" s="1" t="s">
        <v>52</v>
      </c>
      <c r="Y124" s="1" t="s">
        <v>53</v>
      </c>
      <c r="Z124" s="1"/>
      <c r="AA124" s="1" t="s">
        <v>54</v>
      </c>
      <c r="AB124" s="1" t="e">
        <v>#N/A</v>
      </c>
      <c r="AC124" s="1">
        <v>0</v>
      </c>
      <c r="AD124" s="5">
        <v>0</v>
      </c>
      <c r="AE124" s="2" t="s">
        <v>1333</v>
      </c>
      <c r="AF124" s="2" t="s">
        <v>55</v>
      </c>
      <c r="AG124" s="2" t="s">
        <v>56</v>
      </c>
      <c r="AH124" s="2" t="s">
        <v>1288</v>
      </c>
      <c r="AI124" s="2" t="s">
        <v>1349</v>
      </c>
      <c r="AJ124" s="2" t="s">
        <v>59</v>
      </c>
      <c r="AK124" s="2" t="s">
        <v>1328</v>
      </c>
      <c r="AL124" s="2" t="s">
        <v>1329</v>
      </c>
      <c r="AM124" s="2" t="s">
        <v>62</v>
      </c>
      <c r="AN124" s="2" t="s">
        <v>63</v>
      </c>
      <c r="AO124" s="2" t="s">
        <v>64</v>
      </c>
      <c r="AP124" s="17" t="s">
        <v>1429</v>
      </c>
    </row>
    <row r="125" spans="1:42" x14ac:dyDescent="0.25">
      <c r="A125" s="1" t="s">
        <v>1034</v>
      </c>
      <c r="B125" s="2">
        <v>2000</v>
      </c>
      <c r="C125" s="2" t="s">
        <v>71</v>
      </c>
      <c r="D125" s="2" t="s">
        <v>1035</v>
      </c>
      <c r="E125" s="2" t="s">
        <v>1036</v>
      </c>
      <c r="F125" s="3">
        <v>0</v>
      </c>
      <c r="G125" s="2" t="s">
        <v>42</v>
      </c>
      <c r="H125" s="3">
        <v>1</v>
      </c>
      <c r="I125" s="2" t="s">
        <v>43</v>
      </c>
      <c r="J125" s="3"/>
      <c r="K125" s="14">
        <v>342513</v>
      </c>
      <c r="L125" s="2" t="s">
        <v>44</v>
      </c>
      <c r="M125" s="2" t="s">
        <v>45</v>
      </c>
      <c r="N125" s="3">
        <v>1</v>
      </c>
      <c r="O125" s="2" t="s">
        <v>1037</v>
      </c>
      <c r="P125" s="1" t="s">
        <v>63</v>
      </c>
      <c r="Q125" s="1" t="s">
        <v>1038</v>
      </c>
      <c r="R125" s="4">
        <v>42404</v>
      </c>
      <c r="S125" s="1" t="s">
        <v>1012</v>
      </c>
      <c r="T125" s="1">
        <v>144</v>
      </c>
      <c r="U125" s="1" t="s">
        <v>1039</v>
      </c>
      <c r="V125" s="1" t="s">
        <v>875</v>
      </c>
      <c r="W125" s="1" t="s">
        <v>1040</v>
      </c>
      <c r="X125" s="1" t="s">
        <v>52</v>
      </c>
      <c r="Y125" s="1" t="s">
        <v>53</v>
      </c>
      <c r="Z125" s="1"/>
      <c r="AA125" s="1" t="s">
        <v>54</v>
      </c>
      <c r="AB125" s="1" t="e">
        <v>#N/A</v>
      </c>
      <c r="AC125" s="1">
        <v>0</v>
      </c>
      <c r="AD125" s="5">
        <v>0</v>
      </c>
      <c r="AE125" s="2" t="s">
        <v>43</v>
      </c>
      <c r="AF125" s="2" t="s">
        <v>55</v>
      </c>
      <c r="AG125" s="2" t="s">
        <v>56</v>
      </c>
      <c r="AH125" s="2" t="s">
        <v>82</v>
      </c>
      <c r="AI125" s="2" t="s">
        <v>589</v>
      </c>
      <c r="AJ125" s="2" t="s">
        <v>59</v>
      </c>
      <c r="AK125" s="2" t="s">
        <v>60</v>
      </c>
      <c r="AL125" s="2" t="s">
        <v>61</v>
      </c>
      <c r="AM125" s="2" t="s">
        <v>62</v>
      </c>
      <c r="AN125" s="2" t="s">
        <v>63</v>
      </c>
      <c r="AO125" s="2" t="s">
        <v>64</v>
      </c>
      <c r="AP125" s="2" t="s">
        <v>1434</v>
      </c>
    </row>
    <row r="126" spans="1:42" x14ac:dyDescent="0.25">
      <c r="A126" s="1" t="s">
        <v>960</v>
      </c>
      <c r="B126" s="2">
        <v>2000</v>
      </c>
      <c r="C126" s="2" t="s">
        <v>39</v>
      </c>
      <c r="D126" s="2" t="s">
        <v>961</v>
      </c>
      <c r="E126" s="2" t="s">
        <v>962</v>
      </c>
      <c r="F126" s="3">
        <v>0</v>
      </c>
      <c r="G126" s="2" t="s">
        <v>42</v>
      </c>
      <c r="H126" s="3">
        <v>1</v>
      </c>
      <c r="I126" s="2" t="s">
        <v>67</v>
      </c>
      <c r="J126" s="3"/>
      <c r="K126" s="14">
        <v>327600</v>
      </c>
      <c r="L126" s="2" t="s">
        <v>44</v>
      </c>
      <c r="M126" s="2" t="s">
        <v>45</v>
      </c>
      <c r="N126" s="3">
        <v>1</v>
      </c>
      <c r="O126" s="2" t="s">
        <v>963</v>
      </c>
      <c r="P126" s="1" t="s">
        <v>964</v>
      </c>
      <c r="Q126" s="1" t="e">
        <v>#N/A</v>
      </c>
      <c r="R126" s="4" t="e">
        <v>#N/A</v>
      </c>
      <c r="S126" s="1" t="s">
        <v>965</v>
      </c>
      <c r="T126" s="1">
        <v>30</v>
      </c>
      <c r="U126" s="1" t="s">
        <v>966</v>
      </c>
      <c r="V126" s="1" t="s">
        <v>855</v>
      </c>
      <c r="W126" s="1" t="s">
        <v>967</v>
      </c>
      <c r="X126" s="1" t="s">
        <v>52</v>
      </c>
      <c r="Y126" s="1" t="s">
        <v>53</v>
      </c>
      <c r="Z126" s="1"/>
      <c r="AA126" s="1" t="s">
        <v>54</v>
      </c>
      <c r="AB126" s="1" t="e">
        <v>#N/A</v>
      </c>
      <c r="AC126" s="1">
        <v>0</v>
      </c>
      <c r="AD126" s="5">
        <v>0</v>
      </c>
      <c r="AE126" s="2" t="s">
        <v>67</v>
      </c>
      <c r="AF126" s="2" t="s">
        <v>55</v>
      </c>
      <c r="AG126" s="2" t="s">
        <v>56</v>
      </c>
      <c r="AH126" s="2" t="s">
        <v>57</v>
      </c>
      <c r="AI126" s="2" t="s">
        <v>589</v>
      </c>
      <c r="AJ126" s="2" t="s">
        <v>59</v>
      </c>
      <c r="AK126" s="2" t="s">
        <v>60</v>
      </c>
      <c r="AL126" s="2" t="s">
        <v>61</v>
      </c>
      <c r="AM126" s="2" t="s">
        <v>62</v>
      </c>
      <c r="AN126" s="2" t="s">
        <v>63</v>
      </c>
      <c r="AO126" s="2" t="s">
        <v>64</v>
      </c>
      <c r="AP126" s="2" t="s">
        <v>1434</v>
      </c>
    </row>
    <row r="127" spans="1:42" x14ac:dyDescent="0.25">
      <c r="A127" s="1" t="s">
        <v>868</v>
      </c>
      <c r="B127" s="2">
        <v>2000</v>
      </c>
      <c r="C127" s="2" t="s">
        <v>71</v>
      </c>
      <c r="D127" s="2" t="s">
        <v>869</v>
      </c>
      <c r="E127" s="2" t="s">
        <v>870</v>
      </c>
      <c r="F127" s="3">
        <v>0</v>
      </c>
      <c r="G127" s="2" t="s">
        <v>42</v>
      </c>
      <c r="H127" s="3">
        <v>1</v>
      </c>
      <c r="I127" s="2" t="s">
        <v>43</v>
      </c>
      <c r="J127" s="3"/>
      <c r="K127" s="14">
        <v>312353.75</v>
      </c>
      <c r="L127" s="2" t="s">
        <v>44</v>
      </c>
      <c r="M127" s="2" t="s">
        <v>45</v>
      </c>
      <c r="N127" s="3">
        <v>1</v>
      </c>
      <c r="O127" s="2" t="s">
        <v>871</v>
      </c>
      <c r="P127" s="1" t="s">
        <v>872</v>
      </c>
      <c r="Q127" s="1" t="e">
        <v>#N/A</v>
      </c>
      <c r="R127" s="4" t="e">
        <v>#N/A</v>
      </c>
      <c r="S127" s="1" t="s">
        <v>873</v>
      </c>
      <c r="T127" s="1">
        <v>31</v>
      </c>
      <c r="U127" s="1" t="s">
        <v>874</v>
      </c>
      <c r="V127" s="1" t="s">
        <v>875</v>
      </c>
      <c r="W127" s="1" t="s">
        <v>876</v>
      </c>
      <c r="X127" s="1" t="s">
        <v>52</v>
      </c>
      <c r="Y127" s="1" t="s">
        <v>53</v>
      </c>
      <c r="Z127" s="1"/>
      <c r="AA127" s="1" t="s">
        <v>54</v>
      </c>
      <c r="AB127" s="1" t="e">
        <v>#N/A</v>
      </c>
      <c r="AC127" s="1">
        <v>0</v>
      </c>
      <c r="AD127" s="5">
        <v>0</v>
      </c>
      <c r="AE127" s="2" t="s">
        <v>43</v>
      </c>
      <c r="AF127" s="2" t="s">
        <v>55</v>
      </c>
      <c r="AG127" s="2" t="s">
        <v>56</v>
      </c>
      <c r="AH127" s="2" t="s">
        <v>82</v>
      </c>
      <c r="AI127" s="2" t="s">
        <v>148</v>
      </c>
      <c r="AJ127" s="2" t="s">
        <v>59</v>
      </c>
      <c r="AK127" s="2" t="s">
        <v>60</v>
      </c>
      <c r="AL127" s="2" t="s">
        <v>61</v>
      </c>
      <c r="AM127" s="2" t="s">
        <v>62</v>
      </c>
      <c r="AN127" s="2" t="s">
        <v>63</v>
      </c>
      <c r="AO127" s="2" t="s">
        <v>64</v>
      </c>
      <c r="AP127" s="2" t="s">
        <v>1434</v>
      </c>
    </row>
    <row r="128" spans="1:42" x14ac:dyDescent="0.25">
      <c r="A128" s="1" t="s">
        <v>1094</v>
      </c>
      <c r="B128" s="2">
        <v>2000</v>
      </c>
      <c r="C128" s="2" t="s">
        <v>71</v>
      </c>
      <c r="D128" s="2" t="s">
        <v>1095</v>
      </c>
      <c r="E128" s="2" t="s">
        <v>1096</v>
      </c>
      <c r="F128" s="3">
        <v>0</v>
      </c>
      <c r="G128" s="2" t="s">
        <v>42</v>
      </c>
      <c r="H128" s="3">
        <v>1</v>
      </c>
      <c r="I128" s="2" t="s">
        <v>43</v>
      </c>
      <c r="J128" s="3"/>
      <c r="K128" s="14">
        <v>308195</v>
      </c>
      <c r="L128" s="2" t="s">
        <v>44</v>
      </c>
      <c r="M128" s="2" t="s">
        <v>45</v>
      </c>
      <c r="N128" s="3">
        <v>1</v>
      </c>
      <c r="O128" s="2" t="s">
        <v>1097</v>
      </c>
      <c r="P128" s="1" t="s">
        <v>63</v>
      </c>
      <c r="Q128" s="1" t="s">
        <v>1098</v>
      </c>
      <c r="R128" s="4">
        <v>42971</v>
      </c>
      <c r="S128" s="1" t="s">
        <v>1099</v>
      </c>
      <c r="T128" s="1">
        <v>14</v>
      </c>
      <c r="U128" s="1" t="s">
        <v>1100</v>
      </c>
      <c r="V128" s="1" t="s">
        <v>1101</v>
      </c>
      <c r="W128" s="1" t="s">
        <v>1102</v>
      </c>
      <c r="X128" s="1" t="s">
        <v>52</v>
      </c>
      <c r="Y128" s="1" t="s">
        <v>53</v>
      </c>
      <c r="Z128" s="1"/>
      <c r="AA128" s="1" t="s">
        <v>54</v>
      </c>
      <c r="AB128" s="1" t="e">
        <v>#N/A</v>
      </c>
      <c r="AC128" s="1">
        <v>0</v>
      </c>
      <c r="AD128" s="5">
        <v>0</v>
      </c>
      <c r="AE128" s="2" t="s">
        <v>43</v>
      </c>
      <c r="AF128" s="2" t="s">
        <v>55</v>
      </c>
      <c r="AG128" s="2" t="s">
        <v>56</v>
      </c>
      <c r="AH128" s="2" t="s">
        <v>82</v>
      </c>
      <c r="AI128" s="2" t="s">
        <v>589</v>
      </c>
      <c r="AJ128" s="2" t="s">
        <v>59</v>
      </c>
      <c r="AK128" s="2" t="s">
        <v>60</v>
      </c>
      <c r="AL128" s="2" t="s">
        <v>61</v>
      </c>
      <c r="AM128" s="2" t="s">
        <v>62</v>
      </c>
      <c r="AN128" s="2" t="s">
        <v>63</v>
      </c>
      <c r="AO128" s="2" t="s">
        <v>64</v>
      </c>
      <c r="AP128" s="2" t="s">
        <v>1434</v>
      </c>
    </row>
    <row r="129" spans="1:42" x14ac:dyDescent="0.25">
      <c r="A129" s="1" t="s">
        <v>377</v>
      </c>
      <c r="B129" s="2">
        <v>2000</v>
      </c>
      <c r="C129" s="2" t="s">
        <v>39</v>
      </c>
      <c r="D129" s="2" t="s">
        <v>378</v>
      </c>
      <c r="E129" s="2" t="s">
        <v>379</v>
      </c>
      <c r="F129" s="3">
        <v>0</v>
      </c>
      <c r="G129" s="2" t="s">
        <v>42</v>
      </c>
      <c r="H129" s="3">
        <v>1</v>
      </c>
      <c r="I129" s="2" t="s">
        <v>43</v>
      </c>
      <c r="J129" s="3"/>
      <c r="K129" s="14">
        <v>300704.18</v>
      </c>
      <c r="L129" s="2" t="s">
        <v>44</v>
      </c>
      <c r="M129" s="2" t="s">
        <v>45</v>
      </c>
      <c r="N129" s="3">
        <v>1</v>
      </c>
      <c r="O129" s="2" t="s">
        <v>380</v>
      </c>
      <c r="P129" s="1" t="s">
        <v>381</v>
      </c>
      <c r="Q129" s="1" t="e">
        <v>#N/A</v>
      </c>
      <c r="R129" s="4" t="e">
        <v>#N/A</v>
      </c>
      <c r="S129" s="1" t="s">
        <v>382</v>
      </c>
      <c r="T129" s="1">
        <v>1</v>
      </c>
      <c r="U129" s="1" t="s">
        <v>383</v>
      </c>
      <c r="V129" s="1" t="s">
        <v>384</v>
      </c>
      <c r="W129" s="1" t="s">
        <v>385</v>
      </c>
      <c r="X129" s="1" t="s">
        <v>52</v>
      </c>
      <c r="Y129" s="1" t="s">
        <v>53</v>
      </c>
      <c r="Z129" s="1"/>
      <c r="AA129" s="1" t="s">
        <v>54</v>
      </c>
      <c r="AB129" s="1" t="e">
        <v>#N/A</v>
      </c>
      <c r="AC129" s="1">
        <v>0</v>
      </c>
      <c r="AD129" s="5">
        <v>0</v>
      </c>
      <c r="AE129" s="2" t="s">
        <v>43</v>
      </c>
      <c r="AF129" s="2" t="s">
        <v>55</v>
      </c>
      <c r="AG129" s="2" t="s">
        <v>56</v>
      </c>
      <c r="AH129" s="2" t="s">
        <v>57</v>
      </c>
      <c r="AI129" s="2" t="s">
        <v>58</v>
      </c>
      <c r="AJ129" s="2" t="s">
        <v>59</v>
      </c>
      <c r="AK129" s="2" t="s">
        <v>60</v>
      </c>
      <c r="AL129" s="2" t="s">
        <v>61</v>
      </c>
      <c r="AM129" s="2" t="s">
        <v>62</v>
      </c>
      <c r="AN129" s="2" t="s">
        <v>63</v>
      </c>
      <c r="AO129" s="2" t="s">
        <v>64</v>
      </c>
      <c r="AP129" s="2" t="s">
        <v>1434</v>
      </c>
    </row>
    <row r="130" spans="1:42" x14ac:dyDescent="0.25">
      <c r="A130" s="1" t="s">
        <v>1380</v>
      </c>
      <c r="B130" s="2">
        <v>2000</v>
      </c>
      <c r="C130" s="2" t="s">
        <v>1278</v>
      </c>
      <c r="D130" s="2" t="s">
        <v>1381</v>
      </c>
      <c r="E130" s="2" t="s">
        <v>1382</v>
      </c>
      <c r="F130" s="3">
        <v>0</v>
      </c>
      <c r="G130" s="2" t="s">
        <v>42</v>
      </c>
      <c r="H130" s="3">
        <v>8</v>
      </c>
      <c r="I130" s="2" t="s">
        <v>1333</v>
      </c>
      <c r="J130" s="3"/>
      <c r="K130" s="14">
        <v>299000</v>
      </c>
      <c r="L130" s="2" t="s">
        <v>44</v>
      </c>
      <c r="M130" s="2" t="s">
        <v>45</v>
      </c>
      <c r="N130" s="3">
        <v>8</v>
      </c>
      <c r="O130" s="2" t="s">
        <v>1383</v>
      </c>
      <c r="P130" s="1" t="s">
        <v>1384</v>
      </c>
      <c r="Q130" s="1" t="e">
        <v>#N/A</v>
      </c>
      <c r="R130" s="4" t="e">
        <v>#N/A</v>
      </c>
      <c r="S130" s="1" t="s">
        <v>1385</v>
      </c>
      <c r="T130" s="1">
        <v>1</v>
      </c>
      <c r="U130" s="1" t="s">
        <v>1386</v>
      </c>
      <c r="V130" s="1" t="s">
        <v>1387</v>
      </c>
      <c r="W130" s="1" t="s">
        <v>1388</v>
      </c>
      <c r="X130" s="1" t="s">
        <v>52</v>
      </c>
      <c r="Y130" s="1" t="s">
        <v>53</v>
      </c>
      <c r="Z130" s="1"/>
      <c r="AA130" s="1" t="s">
        <v>54</v>
      </c>
      <c r="AB130" s="1" t="e">
        <v>#N/A</v>
      </c>
      <c r="AC130" s="1">
        <v>0</v>
      </c>
      <c r="AD130" s="5">
        <v>0</v>
      </c>
      <c r="AE130" s="2" t="s">
        <v>1333</v>
      </c>
      <c r="AF130" s="2" t="s">
        <v>55</v>
      </c>
      <c r="AG130" s="2" t="s">
        <v>56</v>
      </c>
      <c r="AH130" s="2" t="s">
        <v>1288</v>
      </c>
      <c r="AI130" s="2" t="s">
        <v>1349</v>
      </c>
      <c r="AJ130" s="2" t="s">
        <v>59</v>
      </c>
      <c r="AK130" s="2" t="s">
        <v>1328</v>
      </c>
      <c r="AL130" s="2" t="s">
        <v>1329</v>
      </c>
      <c r="AM130" s="2" t="s">
        <v>62</v>
      </c>
      <c r="AN130" s="2" t="s">
        <v>63</v>
      </c>
      <c r="AO130" s="2" t="s">
        <v>64</v>
      </c>
      <c r="AP130" s="17" t="s">
        <v>1429</v>
      </c>
    </row>
    <row r="131" spans="1:42" x14ac:dyDescent="0.25">
      <c r="A131" s="1" t="s">
        <v>976</v>
      </c>
      <c r="B131" s="2">
        <v>2000</v>
      </c>
      <c r="C131" s="2" t="s">
        <v>39</v>
      </c>
      <c r="D131" s="2" t="s">
        <v>977</v>
      </c>
      <c r="E131" s="2" t="s">
        <v>978</v>
      </c>
      <c r="F131" s="3">
        <v>0</v>
      </c>
      <c r="G131" s="2" t="s">
        <v>42</v>
      </c>
      <c r="H131" s="3">
        <v>1</v>
      </c>
      <c r="I131" s="2" t="s">
        <v>43</v>
      </c>
      <c r="J131" s="3"/>
      <c r="K131" s="14">
        <v>294016.5</v>
      </c>
      <c r="L131" s="2" t="s">
        <v>44</v>
      </c>
      <c r="M131" s="2" t="s">
        <v>45</v>
      </c>
      <c r="N131" s="3">
        <v>1</v>
      </c>
      <c r="O131" s="2" t="s">
        <v>979</v>
      </c>
      <c r="P131" s="1" t="s">
        <v>980</v>
      </c>
      <c r="Q131" s="1" t="e">
        <v>#N/A</v>
      </c>
      <c r="R131" s="4" t="e">
        <v>#N/A</v>
      </c>
      <c r="S131" s="1" t="s">
        <v>981</v>
      </c>
      <c r="T131" s="1">
        <v>55</v>
      </c>
      <c r="U131" s="1" t="s">
        <v>982</v>
      </c>
      <c r="V131" s="1" t="s">
        <v>983</v>
      </c>
      <c r="W131" s="1" t="s">
        <v>984</v>
      </c>
      <c r="X131" s="1" t="s">
        <v>52</v>
      </c>
      <c r="Y131" s="1" t="s">
        <v>53</v>
      </c>
      <c r="Z131" s="1"/>
      <c r="AA131" s="1" t="s">
        <v>54</v>
      </c>
      <c r="AB131" s="1" t="e">
        <v>#N/A</v>
      </c>
      <c r="AC131" s="1">
        <v>0</v>
      </c>
      <c r="AD131" s="5">
        <v>0</v>
      </c>
      <c r="AE131" s="2" t="s">
        <v>43</v>
      </c>
      <c r="AF131" s="2" t="s">
        <v>55</v>
      </c>
      <c r="AG131" s="2" t="s">
        <v>56</v>
      </c>
      <c r="AH131" s="2" t="s">
        <v>57</v>
      </c>
      <c r="AI131" s="2" t="s">
        <v>827</v>
      </c>
      <c r="AJ131" s="2" t="s">
        <v>59</v>
      </c>
      <c r="AK131" s="2" t="s">
        <v>60</v>
      </c>
      <c r="AL131" s="2" t="s">
        <v>61</v>
      </c>
      <c r="AM131" s="2" t="s">
        <v>62</v>
      </c>
      <c r="AN131" s="2" t="s">
        <v>63</v>
      </c>
      <c r="AO131" s="2" t="s">
        <v>64</v>
      </c>
      <c r="AP131" s="2" t="s">
        <v>1434</v>
      </c>
    </row>
    <row r="132" spans="1:42" x14ac:dyDescent="0.25">
      <c r="A132" s="1" t="s">
        <v>661</v>
      </c>
      <c r="B132" s="2">
        <v>2000</v>
      </c>
      <c r="C132" s="2" t="s">
        <v>39</v>
      </c>
      <c r="D132" s="2" t="s">
        <v>662</v>
      </c>
      <c r="E132" s="2" t="s">
        <v>663</v>
      </c>
      <c r="F132" s="3">
        <v>0</v>
      </c>
      <c r="G132" s="2" t="s">
        <v>42</v>
      </c>
      <c r="H132" s="3">
        <v>1</v>
      </c>
      <c r="I132" s="2" t="s">
        <v>43</v>
      </c>
      <c r="J132" s="3"/>
      <c r="K132" s="14">
        <v>288000</v>
      </c>
      <c r="L132" s="2" t="s">
        <v>44</v>
      </c>
      <c r="M132" s="2" t="s">
        <v>45</v>
      </c>
      <c r="N132" s="3">
        <v>1</v>
      </c>
      <c r="O132" s="2" t="s">
        <v>664</v>
      </c>
      <c r="P132" s="1" t="s">
        <v>665</v>
      </c>
      <c r="Q132" s="1" t="e">
        <v>#N/A</v>
      </c>
      <c r="R132" s="4" t="e">
        <v>#N/A</v>
      </c>
      <c r="S132" s="1" t="s">
        <v>666</v>
      </c>
      <c r="T132" s="1">
        <v>52</v>
      </c>
      <c r="U132" s="1" t="s">
        <v>667</v>
      </c>
      <c r="V132" s="1" t="s">
        <v>668</v>
      </c>
      <c r="W132" s="1" t="s">
        <v>669</v>
      </c>
      <c r="X132" s="1" t="s">
        <v>52</v>
      </c>
      <c r="Y132" s="1" t="s">
        <v>53</v>
      </c>
      <c r="Z132" s="1"/>
      <c r="AA132" s="1" t="s">
        <v>54</v>
      </c>
      <c r="AB132" s="1" t="e">
        <v>#N/A</v>
      </c>
      <c r="AC132" s="1">
        <v>0</v>
      </c>
      <c r="AD132" s="5">
        <v>0</v>
      </c>
      <c r="AE132" s="2" t="s">
        <v>43</v>
      </c>
      <c r="AF132" s="2" t="s">
        <v>55</v>
      </c>
      <c r="AG132" s="2" t="s">
        <v>56</v>
      </c>
      <c r="AH132" s="2" t="s">
        <v>57</v>
      </c>
      <c r="AI132" s="2" t="s">
        <v>553</v>
      </c>
      <c r="AJ132" s="2" t="s">
        <v>59</v>
      </c>
      <c r="AK132" s="2" t="s">
        <v>60</v>
      </c>
      <c r="AL132" s="2" t="s">
        <v>61</v>
      </c>
      <c r="AM132" s="2" t="s">
        <v>62</v>
      </c>
      <c r="AN132" s="2" t="s">
        <v>63</v>
      </c>
      <c r="AO132" s="2" t="s">
        <v>64</v>
      </c>
      <c r="AP132" s="2" t="s">
        <v>1434</v>
      </c>
    </row>
    <row r="133" spans="1:42" x14ac:dyDescent="0.25">
      <c r="A133" s="1" t="s">
        <v>925</v>
      </c>
      <c r="B133" s="2">
        <v>2000</v>
      </c>
      <c r="C133" s="2" t="s">
        <v>71</v>
      </c>
      <c r="D133" s="2" t="s">
        <v>926</v>
      </c>
      <c r="E133" s="2" t="s">
        <v>927</v>
      </c>
      <c r="F133" s="3">
        <v>0</v>
      </c>
      <c r="G133" s="2" t="s">
        <v>42</v>
      </c>
      <c r="H133" s="3">
        <v>1</v>
      </c>
      <c r="I133" s="2" t="s">
        <v>43</v>
      </c>
      <c r="J133" s="3"/>
      <c r="K133" s="14">
        <v>283657</v>
      </c>
      <c r="L133" s="2" t="s">
        <v>44</v>
      </c>
      <c r="M133" s="2" t="s">
        <v>45</v>
      </c>
      <c r="N133" s="3">
        <v>1</v>
      </c>
      <c r="O133" s="2" t="s">
        <v>928</v>
      </c>
      <c r="P133" s="1" t="s">
        <v>63</v>
      </c>
      <c r="Q133" s="1" t="s">
        <v>929</v>
      </c>
      <c r="R133" s="4">
        <v>42601</v>
      </c>
      <c r="S133" s="1" t="s">
        <v>915</v>
      </c>
      <c r="T133" s="1">
        <v>73</v>
      </c>
      <c r="U133" s="1" t="s">
        <v>930</v>
      </c>
      <c r="V133" s="1" t="s">
        <v>875</v>
      </c>
      <c r="W133" s="1" t="s">
        <v>931</v>
      </c>
      <c r="X133" s="1" t="s">
        <v>52</v>
      </c>
      <c r="Y133" s="1" t="s">
        <v>53</v>
      </c>
      <c r="Z133" s="1"/>
      <c r="AA133" s="1" t="s">
        <v>54</v>
      </c>
      <c r="AB133" s="1" t="e">
        <v>#N/A</v>
      </c>
      <c r="AC133" s="1">
        <v>0</v>
      </c>
      <c r="AD133" s="5">
        <v>0</v>
      </c>
      <c r="AE133" s="2" t="s">
        <v>43</v>
      </c>
      <c r="AF133" s="2" t="s">
        <v>55</v>
      </c>
      <c r="AG133" s="2" t="s">
        <v>56</v>
      </c>
      <c r="AH133" s="2" t="s">
        <v>82</v>
      </c>
      <c r="AI133" s="2" t="s">
        <v>553</v>
      </c>
      <c r="AJ133" s="2" t="s">
        <v>59</v>
      </c>
      <c r="AK133" s="2" t="s">
        <v>60</v>
      </c>
      <c r="AL133" s="2" t="s">
        <v>61</v>
      </c>
      <c r="AM133" s="2" t="s">
        <v>62</v>
      </c>
      <c r="AN133" s="2" t="s">
        <v>63</v>
      </c>
      <c r="AO133" s="2" t="s">
        <v>64</v>
      </c>
      <c r="AP133" s="2" t="s">
        <v>1434</v>
      </c>
    </row>
    <row r="134" spans="1:42" x14ac:dyDescent="0.25">
      <c r="A134" s="1" t="s">
        <v>386</v>
      </c>
      <c r="B134" s="2">
        <v>2000</v>
      </c>
      <c r="C134" s="2" t="s">
        <v>39</v>
      </c>
      <c r="D134" s="2" t="s">
        <v>387</v>
      </c>
      <c r="E134" s="2" t="s">
        <v>388</v>
      </c>
      <c r="F134" s="3">
        <v>0</v>
      </c>
      <c r="G134" s="2" t="s">
        <v>42</v>
      </c>
      <c r="H134" s="3">
        <v>1</v>
      </c>
      <c r="I134" s="2" t="s">
        <v>43</v>
      </c>
      <c r="J134" s="3"/>
      <c r="K134" s="14">
        <v>280810.31</v>
      </c>
      <c r="L134" s="2" t="s">
        <v>44</v>
      </c>
      <c r="M134" s="2" t="s">
        <v>45</v>
      </c>
      <c r="N134" s="3">
        <v>1</v>
      </c>
      <c r="O134" s="2" t="s">
        <v>380</v>
      </c>
      <c r="P134" s="1" t="s">
        <v>381</v>
      </c>
      <c r="Q134" s="1" t="e">
        <v>#N/A</v>
      </c>
      <c r="R134" s="4" t="e">
        <v>#N/A</v>
      </c>
      <c r="S134" s="1" t="s">
        <v>382</v>
      </c>
      <c r="T134" s="1">
        <v>2</v>
      </c>
      <c r="U134" s="1" t="s">
        <v>383</v>
      </c>
      <c r="V134" s="1" t="s">
        <v>384</v>
      </c>
      <c r="W134" s="1" t="s">
        <v>385</v>
      </c>
      <c r="X134" s="1" t="s">
        <v>52</v>
      </c>
      <c r="Y134" s="1" t="s">
        <v>53</v>
      </c>
      <c r="Z134" s="1"/>
      <c r="AA134" s="1" t="s">
        <v>54</v>
      </c>
      <c r="AB134" s="1" t="e">
        <v>#N/A</v>
      </c>
      <c r="AC134" s="1">
        <v>0</v>
      </c>
      <c r="AD134" s="5">
        <v>0</v>
      </c>
      <c r="AE134" s="2" t="s">
        <v>43</v>
      </c>
      <c r="AF134" s="2" t="s">
        <v>55</v>
      </c>
      <c r="AG134" s="2" t="s">
        <v>56</v>
      </c>
      <c r="AH134" s="2" t="s">
        <v>57</v>
      </c>
      <c r="AI134" s="2" t="s">
        <v>58</v>
      </c>
      <c r="AJ134" s="2" t="s">
        <v>59</v>
      </c>
      <c r="AK134" s="2" t="s">
        <v>60</v>
      </c>
      <c r="AL134" s="2" t="s">
        <v>61</v>
      </c>
      <c r="AM134" s="2" t="s">
        <v>62</v>
      </c>
      <c r="AN134" s="2" t="s">
        <v>63</v>
      </c>
      <c r="AO134" s="2" t="s">
        <v>64</v>
      </c>
      <c r="AP134" s="2" t="s">
        <v>1434</v>
      </c>
    </row>
    <row r="135" spans="1:42" x14ac:dyDescent="0.25">
      <c r="A135" s="1" t="s">
        <v>1356</v>
      </c>
      <c r="B135" s="2">
        <v>2000</v>
      </c>
      <c r="C135" s="2" t="s">
        <v>1278</v>
      </c>
      <c r="D135" s="2" t="s">
        <v>1357</v>
      </c>
      <c r="E135" s="2" t="s">
        <v>1358</v>
      </c>
      <c r="F135" s="3">
        <v>0</v>
      </c>
      <c r="G135" s="2" t="s">
        <v>42</v>
      </c>
      <c r="H135" s="3">
        <v>1.2</v>
      </c>
      <c r="I135" s="2" t="s">
        <v>1333</v>
      </c>
      <c r="J135" s="3"/>
      <c r="K135" s="14">
        <v>275833.45</v>
      </c>
      <c r="L135" s="2" t="s">
        <v>44</v>
      </c>
      <c r="M135" s="2" t="s">
        <v>45</v>
      </c>
      <c r="N135" s="3">
        <v>1.2</v>
      </c>
      <c r="O135" s="2" t="s">
        <v>1343</v>
      </c>
      <c r="P135" s="1" t="s">
        <v>1344</v>
      </c>
      <c r="Q135" s="1" t="e">
        <v>#N/A</v>
      </c>
      <c r="R135" s="4" t="e">
        <v>#N/A</v>
      </c>
      <c r="S135" s="1" t="s">
        <v>1345</v>
      </c>
      <c r="T135" s="1">
        <v>3</v>
      </c>
      <c r="U135" s="1" t="s">
        <v>1346</v>
      </c>
      <c r="V135" s="1" t="s">
        <v>1347</v>
      </c>
      <c r="W135" s="1" t="s">
        <v>1348</v>
      </c>
      <c r="X135" s="1" t="s">
        <v>52</v>
      </c>
      <c r="Y135" s="1" t="s">
        <v>53</v>
      </c>
      <c r="Z135" s="1"/>
      <c r="AA135" s="1" t="s">
        <v>54</v>
      </c>
      <c r="AB135" s="1" t="e">
        <v>#N/A</v>
      </c>
      <c r="AC135" s="1">
        <v>0</v>
      </c>
      <c r="AD135" s="5">
        <v>0</v>
      </c>
      <c r="AE135" s="2" t="s">
        <v>1333</v>
      </c>
      <c r="AF135" s="2" t="s">
        <v>55</v>
      </c>
      <c r="AG135" s="2" t="s">
        <v>56</v>
      </c>
      <c r="AH135" s="2" t="s">
        <v>1288</v>
      </c>
      <c r="AI135" s="2" t="s">
        <v>1349</v>
      </c>
      <c r="AJ135" s="2" t="s">
        <v>59</v>
      </c>
      <c r="AK135" s="2" t="s">
        <v>1328</v>
      </c>
      <c r="AL135" s="2" t="s">
        <v>1329</v>
      </c>
      <c r="AM135" s="2" t="s">
        <v>62</v>
      </c>
      <c r="AN135" s="2" t="s">
        <v>63</v>
      </c>
      <c r="AO135" s="2" t="s">
        <v>64</v>
      </c>
      <c r="AP135" s="17" t="s">
        <v>1429</v>
      </c>
    </row>
    <row r="136" spans="1:42" x14ac:dyDescent="0.25">
      <c r="A136" s="1" t="s">
        <v>1274</v>
      </c>
      <c r="B136" s="2">
        <v>2000</v>
      </c>
      <c r="C136" s="2" t="s">
        <v>39</v>
      </c>
      <c r="D136" s="2" t="s">
        <v>1275</v>
      </c>
      <c r="E136" s="2" t="s">
        <v>1276</v>
      </c>
      <c r="F136" s="3">
        <v>0</v>
      </c>
      <c r="G136" s="2" t="s">
        <v>42</v>
      </c>
      <c r="H136" s="3">
        <v>1</v>
      </c>
      <c r="I136" s="2" t="s">
        <v>43</v>
      </c>
      <c r="J136" s="3"/>
      <c r="K136" s="14">
        <v>268359</v>
      </c>
      <c r="L136" s="2" t="s">
        <v>44</v>
      </c>
      <c r="M136" s="2" t="s">
        <v>45</v>
      </c>
      <c r="N136" s="3">
        <v>1</v>
      </c>
      <c r="O136" s="2" t="s">
        <v>1264</v>
      </c>
      <c r="P136" s="1" t="s">
        <v>1265</v>
      </c>
      <c r="Q136" s="1" t="e">
        <v>#N/A</v>
      </c>
      <c r="R136" s="4" t="e">
        <v>#N/A</v>
      </c>
      <c r="S136" s="1" t="s">
        <v>1257</v>
      </c>
      <c r="T136" s="1">
        <v>36</v>
      </c>
      <c r="U136" s="1" t="s">
        <v>1266</v>
      </c>
      <c r="V136" s="1" t="s">
        <v>1259</v>
      </c>
      <c r="W136" s="1" t="s">
        <v>1267</v>
      </c>
      <c r="X136" s="1" t="s">
        <v>52</v>
      </c>
      <c r="Y136" s="1" t="s">
        <v>53</v>
      </c>
      <c r="Z136" s="1"/>
      <c r="AA136" s="1" t="s">
        <v>54</v>
      </c>
      <c r="AB136" s="1" t="e">
        <v>#N/A</v>
      </c>
      <c r="AC136" s="1">
        <v>0</v>
      </c>
      <c r="AD136" s="5">
        <v>0</v>
      </c>
      <c r="AE136" s="2" t="s">
        <v>43</v>
      </c>
      <c r="AF136" s="2" t="s">
        <v>55</v>
      </c>
      <c r="AG136" s="2" t="s">
        <v>56</v>
      </c>
      <c r="AH136" s="2" t="s">
        <v>57</v>
      </c>
      <c r="AI136" s="2" t="s">
        <v>148</v>
      </c>
      <c r="AJ136" s="2" t="s">
        <v>59</v>
      </c>
      <c r="AK136" s="2" t="s">
        <v>60</v>
      </c>
      <c r="AL136" s="2" t="s">
        <v>61</v>
      </c>
      <c r="AM136" s="2" t="s">
        <v>62</v>
      </c>
      <c r="AN136" s="2" t="s">
        <v>63</v>
      </c>
      <c r="AO136" s="2" t="s">
        <v>64</v>
      </c>
      <c r="AP136" s="2" t="s">
        <v>1434</v>
      </c>
    </row>
    <row r="137" spans="1:42" x14ac:dyDescent="0.25">
      <c r="A137" s="1" t="s">
        <v>880</v>
      </c>
      <c r="B137" s="2">
        <v>2000</v>
      </c>
      <c r="C137" s="2" t="s">
        <v>71</v>
      </c>
      <c r="D137" s="2" t="s">
        <v>881</v>
      </c>
      <c r="E137" s="2" t="s">
        <v>882</v>
      </c>
      <c r="F137" s="3">
        <v>0</v>
      </c>
      <c r="G137" s="2" t="s">
        <v>42</v>
      </c>
      <c r="H137" s="3">
        <v>1</v>
      </c>
      <c r="I137" s="2" t="s">
        <v>43</v>
      </c>
      <c r="J137" s="3"/>
      <c r="K137" s="14">
        <v>245341</v>
      </c>
      <c r="L137" s="2" t="s">
        <v>44</v>
      </c>
      <c r="M137" s="2" t="s">
        <v>45</v>
      </c>
      <c r="N137" s="3">
        <v>1</v>
      </c>
      <c r="O137" s="2" t="s">
        <v>883</v>
      </c>
      <c r="P137" s="1" t="s">
        <v>63</v>
      </c>
      <c r="Q137" s="1" t="s">
        <v>884</v>
      </c>
      <c r="R137" s="4">
        <v>42727</v>
      </c>
      <c r="S137" s="1" t="s">
        <v>885</v>
      </c>
      <c r="T137" s="1">
        <v>334</v>
      </c>
      <c r="U137" s="1" t="s">
        <v>886</v>
      </c>
      <c r="V137" s="1" t="s">
        <v>875</v>
      </c>
      <c r="W137" s="1" t="s">
        <v>887</v>
      </c>
      <c r="X137" s="1" t="s">
        <v>52</v>
      </c>
      <c r="Y137" s="1" t="s">
        <v>53</v>
      </c>
      <c r="Z137" s="1"/>
      <c r="AA137" s="1" t="s">
        <v>54</v>
      </c>
      <c r="AB137" s="1" t="e">
        <v>#N/A</v>
      </c>
      <c r="AC137" s="1">
        <v>0</v>
      </c>
      <c r="AD137" s="5">
        <v>0</v>
      </c>
      <c r="AE137" s="2" t="s">
        <v>43</v>
      </c>
      <c r="AF137" s="2" t="s">
        <v>55</v>
      </c>
      <c r="AG137" s="2" t="s">
        <v>56</v>
      </c>
      <c r="AH137" s="2" t="s">
        <v>82</v>
      </c>
      <c r="AI137" s="2" t="s">
        <v>148</v>
      </c>
      <c r="AJ137" s="2" t="s">
        <v>59</v>
      </c>
      <c r="AK137" s="2" t="s">
        <v>60</v>
      </c>
      <c r="AL137" s="2" t="s">
        <v>61</v>
      </c>
      <c r="AM137" s="2" t="s">
        <v>62</v>
      </c>
      <c r="AN137" s="2" t="s">
        <v>63</v>
      </c>
      <c r="AO137" s="2" t="s">
        <v>64</v>
      </c>
      <c r="AP137" s="2" t="s">
        <v>1434</v>
      </c>
    </row>
    <row r="138" spans="1:42" x14ac:dyDescent="0.25">
      <c r="A138" s="1" t="s">
        <v>877</v>
      </c>
      <c r="B138" s="2">
        <v>2000</v>
      </c>
      <c r="C138" s="2" t="s">
        <v>71</v>
      </c>
      <c r="D138" s="2" t="s">
        <v>878</v>
      </c>
      <c r="E138" s="2" t="s">
        <v>879</v>
      </c>
      <c r="F138" s="3">
        <v>0</v>
      </c>
      <c r="G138" s="2" t="s">
        <v>42</v>
      </c>
      <c r="H138" s="3">
        <v>1</v>
      </c>
      <c r="I138" s="2" t="s">
        <v>43</v>
      </c>
      <c r="J138" s="3"/>
      <c r="K138" s="14">
        <v>240255.9</v>
      </c>
      <c r="L138" s="2" t="s">
        <v>44</v>
      </c>
      <c r="M138" s="2" t="s">
        <v>45</v>
      </c>
      <c r="N138" s="3">
        <v>1</v>
      </c>
      <c r="O138" s="2" t="s">
        <v>871</v>
      </c>
      <c r="P138" s="1" t="s">
        <v>872</v>
      </c>
      <c r="Q138" s="1" t="e">
        <v>#N/A</v>
      </c>
      <c r="R138" s="4" t="e">
        <v>#N/A</v>
      </c>
      <c r="S138" s="1" t="s">
        <v>873</v>
      </c>
      <c r="T138" s="1">
        <v>35</v>
      </c>
      <c r="U138" s="1" t="s">
        <v>874</v>
      </c>
      <c r="V138" s="1" t="s">
        <v>875</v>
      </c>
      <c r="W138" s="1" t="s">
        <v>876</v>
      </c>
      <c r="X138" s="1" t="s">
        <v>52</v>
      </c>
      <c r="Y138" s="1" t="s">
        <v>53</v>
      </c>
      <c r="Z138" s="1"/>
      <c r="AA138" s="1" t="s">
        <v>54</v>
      </c>
      <c r="AB138" s="1" t="e">
        <v>#N/A</v>
      </c>
      <c r="AC138" s="1">
        <v>0</v>
      </c>
      <c r="AD138" s="5">
        <v>0</v>
      </c>
      <c r="AE138" s="2" t="s">
        <v>43</v>
      </c>
      <c r="AF138" s="2" t="s">
        <v>55</v>
      </c>
      <c r="AG138" s="2" t="s">
        <v>56</v>
      </c>
      <c r="AH138" s="2" t="s">
        <v>82</v>
      </c>
      <c r="AI138" s="2" t="s">
        <v>148</v>
      </c>
      <c r="AJ138" s="2" t="s">
        <v>59</v>
      </c>
      <c r="AK138" s="2" t="s">
        <v>60</v>
      </c>
      <c r="AL138" s="2" t="s">
        <v>61</v>
      </c>
      <c r="AM138" s="2" t="s">
        <v>62</v>
      </c>
      <c r="AN138" s="2" t="s">
        <v>63</v>
      </c>
      <c r="AO138" s="2" t="s">
        <v>64</v>
      </c>
      <c r="AP138" s="2" t="s">
        <v>1434</v>
      </c>
    </row>
    <row r="139" spans="1:42" x14ac:dyDescent="0.25">
      <c r="A139" s="1" t="s">
        <v>1024</v>
      </c>
      <c r="B139" s="2">
        <v>2000</v>
      </c>
      <c r="C139" s="2" t="s">
        <v>71</v>
      </c>
      <c r="D139" s="2" t="s">
        <v>1025</v>
      </c>
      <c r="E139" s="2" t="s">
        <v>1026</v>
      </c>
      <c r="F139" s="3">
        <v>0</v>
      </c>
      <c r="G139" s="2" t="s">
        <v>42</v>
      </c>
      <c r="H139" s="3">
        <v>2</v>
      </c>
      <c r="I139" s="2" t="s">
        <v>43</v>
      </c>
      <c r="J139" s="3"/>
      <c r="K139" s="14">
        <v>237969</v>
      </c>
      <c r="L139" s="2" t="s">
        <v>44</v>
      </c>
      <c r="M139" s="2" t="s">
        <v>45</v>
      </c>
      <c r="N139" s="3">
        <v>2</v>
      </c>
      <c r="O139" s="2" t="s">
        <v>1027</v>
      </c>
      <c r="P139" s="1" t="s">
        <v>63</v>
      </c>
      <c r="Q139" s="1" t="s">
        <v>1028</v>
      </c>
      <c r="R139" s="4">
        <v>42642</v>
      </c>
      <c r="S139" s="1" t="s">
        <v>885</v>
      </c>
      <c r="T139" s="1">
        <v>331</v>
      </c>
      <c r="U139" s="1" t="s">
        <v>1029</v>
      </c>
      <c r="V139" s="1" t="s">
        <v>875</v>
      </c>
      <c r="W139" s="1" t="s">
        <v>1030</v>
      </c>
      <c r="X139" s="1" t="s">
        <v>52</v>
      </c>
      <c r="Y139" s="1" t="s">
        <v>53</v>
      </c>
      <c r="Z139" s="1"/>
      <c r="AA139" s="1" t="s">
        <v>54</v>
      </c>
      <c r="AB139" s="1" t="e">
        <v>#N/A</v>
      </c>
      <c r="AC139" s="1">
        <v>0</v>
      </c>
      <c r="AD139" s="5">
        <v>0</v>
      </c>
      <c r="AE139" s="2" t="s">
        <v>43</v>
      </c>
      <c r="AF139" s="2" t="s">
        <v>55</v>
      </c>
      <c r="AG139" s="2" t="s">
        <v>56</v>
      </c>
      <c r="AH139" s="2" t="s">
        <v>82</v>
      </c>
      <c r="AI139" s="2" t="s">
        <v>589</v>
      </c>
      <c r="AJ139" s="2" t="s">
        <v>59</v>
      </c>
      <c r="AK139" s="2" t="s">
        <v>60</v>
      </c>
      <c r="AL139" s="2" t="s">
        <v>61</v>
      </c>
      <c r="AM139" s="2" t="s">
        <v>62</v>
      </c>
      <c r="AN139" s="2" t="s">
        <v>63</v>
      </c>
      <c r="AO139" s="2" t="s">
        <v>64</v>
      </c>
      <c r="AP139" s="2" t="s">
        <v>1434</v>
      </c>
    </row>
    <row r="140" spans="1:42" x14ac:dyDescent="0.25">
      <c r="A140" s="1" t="s">
        <v>1196</v>
      </c>
      <c r="B140" s="2">
        <v>2000</v>
      </c>
      <c r="C140" s="2" t="s">
        <v>71</v>
      </c>
      <c r="D140" s="2" t="s">
        <v>1197</v>
      </c>
      <c r="E140" s="2" t="s">
        <v>1198</v>
      </c>
      <c r="F140" s="3">
        <v>0</v>
      </c>
      <c r="G140" s="2" t="s">
        <v>42</v>
      </c>
      <c r="H140" s="3">
        <v>1</v>
      </c>
      <c r="I140" s="2" t="s">
        <v>43</v>
      </c>
      <c r="J140" s="3"/>
      <c r="K140" s="14">
        <v>236069</v>
      </c>
      <c r="L140" s="2" t="s">
        <v>44</v>
      </c>
      <c r="M140" s="2" t="s">
        <v>45</v>
      </c>
      <c r="N140" s="3">
        <v>1</v>
      </c>
      <c r="O140" s="2" t="s">
        <v>1199</v>
      </c>
      <c r="P140" s="1" t="s">
        <v>1200</v>
      </c>
      <c r="Q140" s="1" t="e">
        <v>#N/A</v>
      </c>
      <c r="R140" s="4" t="e">
        <v>#N/A</v>
      </c>
      <c r="S140" s="1" t="s">
        <v>1201</v>
      </c>
      <c r="T140" s="1">
        <v>11</v>
      </c>
      <c r="U140" s="1" t="s">
        <v>1202</v>
      </c>
      <c r="V140" s="1" t="s">
        <v>1203</v>
      </c>
      <c r="W140" s="1" t="s">
        <v>63</v>
      </c>
      <c r="X140" s="1" t="s">
        <v>52</v>
      </c>
      <c r="Y140" s="1" t="s">
        <v>53</v>
      </c>
      <c r="Z140" s="1"/>
      <c r="AA140" s="1" t="s">
        <v>54</v>
      </c>
      <c r="AB140" s="1" t="e">
        <v>#N/A</v>
      </c>
      <c r="AC140" s="1">
        <v>0</v>
      </c>
      <c r="AD140" s="5">
        <v>0</v>
      </c>
      <c r="AE140" s="2" t="s">
        <v>43</v>
      </c>
      <c r="AF140" s="2" t="s">
        <v>55</v>
      </c>
      <c r="AG140" s="2" t="s">
        <v>56</v>
      </c>
      <c r="AH140" s="2" t="s">
        <v>82</v>
      </c>
      <c r="AI140" s="2" t="s">
        <v>589</v>
      </c>
      <c r="AJ140" s="2" t="s">
        <v>59</v>
      </c>
      <c r="AK140" s="2" t="s">
        <v>60</v>
      </c>
      <c r="AL140" s="2" t="s">
        <v>61</v>
      </c>
      <c r="AM140" s="2" t="s">
        <v>62</v>
      </c>
      <c r="AN140" s="2" t="s">
        <v>63</v>
      </c>
      <c r="AO140" s="2" t="s">
        <v>64</v>
      </c>
      <c r="AP140" s="2" t="s">
        <v>1434</v>
      </c>
    </row>
    <row r="141" spans="1:42" x14ac:dyDescent="0.25">
      <c r="A141" s="1" t="s">
        <v>894</v>
      </c>
      <c r="B141" s="2">
        <v>2000</v>
      </c>
      <c r="C141" s="2" t="s">
        <v>71</v>
      </c>
      <c r="D141" s="2" t="s">
        <v>895</v>
      </c>
      <c r="E141" s="2" t="s">
        <v>896</v>
      </c>
      <c r="F141" s="3">
        <v>0</v>
      </c>
      <c r="G141" s="2" t="s">
        <v>42</v>
      </c>
      <c r="H141" s="3">
        <v>1</v>
      </c>
      <c r="I141" s="2" t="s">
        <v>43</v>
      </c>
      <c r="J141" s="3"/>
      <c r="K141" s="14">
        <v>235336.95</v>
      </c>
      <c r="L141" s="2" t="s">
        <v>44</v>
      </c>
      <c r="M141" s="2" t="s">
        <v>45</v>
      </c>
      <c r="N141" s="3">
        <v>1</v>
      </c>
      <c r="O141" s="2" t="s">
        <v>897</v>
      </c>
      <c r="P141" s="1" t="s">
        <v>898</v>
      </c>
      <c r="Q141" s="1" t="e">
        <v>#N/A</v>
      </c>
      <c r="R141" s="4" t="e">
        <v>#N/A</v>
      </c>
      <c r="S141" s="1" t="s">
        <v>873</v>
      </c>
      <c r="T141" s="1">
        <v>30</v>
      </c>
      <c r="U141" s="1" t="s">
        <v>899</v>
      </c>
      <c r="V141" s="1" t="s">
        <v>875</v>
      </c>
      <c r="W141" s="1" t="s">
        <v>900</v>
      </c>
      <c r="X141" s="1" t="s">
        <v>52</v>
      </c>
      <c r="Y141" s="1" t="s">
        <v>53</v>
      </c>
      <c r="Z141" s="1"/>
      <c r="AA141" s="1" t="s">
        <v>54</v>
      </c>
      <c r="AB141" s="1" t="e">
        <v>#N/A</v>
      </c>
      <c r="AC141" s="1">
        <v>0</v>
      </c>
      <c r="AD141" s="5">
        <v>0</v>
      </c>
      <c r="AE141" s="2" t="s">
        <v>43</v>
      </c>
      <c r="AF141" s="2" t="s">
        <v>55</v>
      </c>
      <c r="AG141" s="2" t="s">
        <v>56</v>
      </c>
      <c r="AH141" s="2" t="s">
        <v>82</v>
      </c>
      <c r="AI141" s="2" t="s">
        <v>148</v>
      </c>
      <c r="AJ141" s="2" t="s">
        <v>59</v>
      </c>
      <c r="AK141" s="2" t="s">
        <v>60</v>
      </c>
      <c r="AL141" s="2" t="s">
        <v>61</v>
      </c>
      <c r="AM141" s="2" t="s">
        <v>62</v>
      </c>
      <c r="AN141" s="2" t="s">
        <v>63</v>
      </c>
      <c r="AO141" s="2" t="s">
        <v>64</v>
      </c>
      <c r="AP141" s="2" t="s">
        <v>1434</v>
      </c>
    </row>
    <row r="142" spans="1:42" x14ac:dyDescent="0.25">
      <c r="A142" s="1" t="s">
        <v>985</v>
      </c>
      <c r="B142" s="2">
        <v>2000</v>
      </c>
      <c r="C142" s="2" t="s">
        <v>39</v>
      </c>
      <c r="D142" s="2" t="s">
        <v>986</v>
      </c>
      <c r="E142" s="2" t="s">
        <v>987</v>
      </c>
      <c r="F142" s="3">
        <v>0</v>
      </c>
      <c r="G142" s="2" t="s">
        <v>42</v>
      </c>
      <c r="H142" s="3">
        <v>1</v>
      </c>
      <c r="I142" s="2" t="s">
        <v>43</v>
      </c>
      <c r="J142" s="3"/>
      <c r="K142" s="14">
        <v>234324.86</v>
      </c>
      <c r="L142" s="2" t="s">
        <v>44</v>
      </c>
      <c r="M142" s="2" t="s">
        <v>45</v>
      </c>
      <c r="N142" s="3">
        <v>1</v>
      </c>
      <c r="O142" s="2" t="s">
        <v>988</v>
      </c>
      <c r="P142" s="1" t="s">
        <v>989</v>
      </c>
      <c r="Q142" s="1" t="e">
        <v>#N/A</v>
      </c>
      <c r="R142" s="4" t="e">
        <v>#N/A</v>
      </c>
      <c r="S142" s="1" t="s">
        <v>990</v>
      </c>
      <c r="T142" s="1">
        <v>277</v>
      </c>
      <c r="U142" s="1" t="s">
        <v>991</v>
      </c>
      <c r="V142" s="1" t="s">
        <v>992</v>
      </c>
      <c r="W142" s="1" t="s">
        <v>993</v>
      </c>
      <c r="X142" s="1" t="s">
        <v>52</v>
      </c>
      <c r="Y142" s="1" t="s">
        <v>53</v>
      </c>
      <c r="Z142" s="1"/>
      <c r="AA142" s="1" t="s">
        <v>54</v>
      </c>
      <c r="AB142" s="1" t="e">
        <v>#N/A</v>
      </c>
      <c r="AC142" s="1">
        <v>0</v>
      </c>
      <c r="AD142" s="5">
        <v>0</v>
      </c>
      <c r="AE142" s="2" t="s">
        <v>43</v>
      </c>
      <c r="AF142" s="2" t="s">
        <v>55</v>
      </c>
      <c r="AG142" s="2" t="s">
        <v>56</v>
      </c>
      <c r="AH142" s="2" t="s">
        <v>57</v>
      </c>
      <c r="AI142" s="2" t="s">
        <v>589</v>
      </c>
      <c r="AJ142" s="2" t="s">
        <v>59</v>
      </c>
      <c r="AK142" s="2" t="s">
        <v>60</v>
      </c>
      <c r="AL142" s="2" t="s">
        <v>61</v>
      </c>
      <c r="AM142" s="2" t="s">
        <v>62</v>
      </c>
      <c r="AN142" s="2" t="s">
        <v>63</v>
      </c>
      <c r="AO142" s="2" t="s">
        <v>64</v>
      </c>
      <c r="AP142" s="2" t="s">
        <v>1434</v>
      </c>
    </row>
    <row r="143" spans="1:42" x14ac:dyDescent="0.25">
      <c r="A143" s="1" t="s">
        <v>994</v>
      </c>
      <c r="B143" s="2">
        <v>2000</v>
      </c>
      <c r="C143" s="2" t="s">
        <v>39</v>
      </c>
      <c r="D143" s="2" t="s">
        <v>995</v>
      </c>
      <c r="E143" s="2" t="s">
        <v>996</v>
      </c>
      <c r="F143" s="3">
        <v>0</v>
      </c>
      <c r="G143" s="2" t="s">
        <v>42</v>
      </c>
      <c r="H143" s="3">
        <v>1</v>
      </c>
      <c r="I143" s="2" t="s">
        <v>43</v>
      </c>
      <c r="J143" s="3"/>
      <c r="K143" s="14">
        <v>234324.86</v>
      </c>
      <c r="L143" s="2" t="s">
        <v>44</v>
      </c>
      <c r="M143" s="2" t="s">
        <v>45</v>
      </c>
      <c r="N143" s="3">
        <v>1</v>
      </c>
      <c r="O143" s="2" t="s">
        <v>988</v>
      </c>
      <c r="P143" s="1" t="s">
        <v>989</v>
      </c>
      <c r="Q143" s="1" t="e">
        <v>#N/A</v>
      </c>
      <c r="R143" s="4" t="e">
        <v>#N/A</v>
      </c>
      <c r="S143" s="1" t="s">
        <v>990</v>
      </c>
      <c r="T143" s="1">
        <v>22</v>
      </c>
      <c r="U143" s="1" t="s">
        <v>991</v>
      </c>
      <c r="V143" s="1" t="s">
        <v>992</v>
      </c>
      <c r="W143" s="1" t="s">
        <v>993</v>
      </c>
      <c r="X143" s="1" t="s">
        <v>52</v>
      </c>
      <c r="Y143" s="1" t="s">
        <v>53</v>
      </c>
      <c r="Z143" s="1"/>
      <c r="AA143" s="1" t="s">
        <v>54</v>
      </c>
      <c r="AB143" s="1" t="e">
        <v>#N/A</v>
      </c>
      <c r="AC143" s="1">
        <v>0</v>
      </c>
      <c r="AD143" s="5">
        <v>0</v>
      </c>
      <c r="AE143" s="2" t="s">
        <v>43</v>
      </c>
      <c r="AF143" s="2" t="s">
        <v>55</v>
      </c>
      <c r="AG143" s="2" t="s">
        <v>56</v>
      </c>
      <c r="AH143" s="2" t="s">
        <v>57</v>
      </c>
      <c r="AI143" s="2" t="s">
        <v>589</v>
      </c>
      <c r="AJ143" s="2" t="s">
        <v>59</v>
      </c>
      <c r="AK143" s="2" t="s">
        <v>60</v>
      </c>
      <c r="AL143" s="2" t="s">
        <v>61</v>
      </c>
      <c r="AM143" s="2" t="s">
        <v>62</v>
      </c>
      <c r="AN143" s="2" t="s">
        <v>63</v>
      </c>
      <c r="AO143" s="2" t="s">
        <v>64</v>
      </c>
      <c r="AP143" s="2" t="s">
        <v>1434</v>
      </c>
    </row>
    <row r="144" spans="1:42" x14ac:dyDescent="0.25">
      <c r="A144" s="1" t="s">
        <v>918</v>
      </c>
      <c r="B144" s="2">
        <v>2000</v>
      </c>
      <c r="C144" s="2" t="s">
        <v>71</v>
      </c>
      <c r="D144" s="2" t="s">
        <v>919</v>
      </c>
      <c r="E144" s="2" t="s">
        <v>920</v>
      </c>
      <c r="F144" s="3">
        <v>0</v>
      </c>
      <c r="G144" s="2" t="s">
        <v>42</v>
      </c>
      <c r="H144" s="3">
        <v>1</v>
      </c>
      <c r="I144" s="2" t="s">
        <v>43</v>
      </c>
      <c r="J144" s="3"/>
      <c r="K144" s="14">
        <v>232191</v>
      </c>
      <c r="L144" s="2" t="s">
        <v>44</v>
      </c>
      <c r="M144" s="2" t="s">
        <v>45</v>
      </c>
      <c r="N144" s="3">
        <v>1</v>
      </c>
      <c r="O144" s="2" t="s">
        <v>921</v>
      </c>
      <c r="P144" s="1" t="s">
        <v>63</v>
      </c>
      <c r="Q144" s="1" t="s">
        <v>922</v>
      </c>
      <c r="R144" s="4">
        <v>42594</v>
      </c>
      <c r="S144" s="1" t="s">
        <v>915</v>
      </c>
      <c r="T144" s="1">
        <v>70</v>
      </c>
      <c r="U144" s="1" t="s">
        <v>923</v>
      </c>
      <c r="V144" s="1" t="s">
        <v>875</v>
      </c>
      <c r="W144" s="1" t="s">
        <v>924</v>
      </c>
      <c r="X144" s="1" t="s">
        <v>52</v>
      </c>
      <c r="Y144" s="1" t="s">
        <v>53</v>
      </c>
      <c r="Z144" s="1"/>
      <c r="AA144" s="1" t="s">
        <v>54</v>
      </c>
      <c r="AB144" s="1" t="e">
        <v>#N/A</v>
      </c>
      <c r="AC144" s="1">
        <v>0</v>
      </c>
      <c r="AD144" s="5">
        <v>0</v>
      </c>
      <c r="AE144" s="2" t="s">
        <v>43</v>
      </c>
      <c r="AF144" s="2" t="s">
        <v>55</v>
      </c>
      <c r="AG144" s="2" t="s">
        <v>56</v>
      </c>
      <c r="AH144" s="2" t="s">
        <v>82</v>
      </c>
      <c r="AI144" s="2" t="s">
        <v>553</v>
      </c>
      <c r="AJ144" s="2" t="s">
        <v>59</v>
      </c>
      <c r="AK144" s="2" t="s">
        <v>60</v>
      </c>
      <c r="AL144" s="2" t="s">
        <v>61</v>
      </c>
      <c r="AM144" s="2" t="s">
        <v>62</v>
      </c>
      <c r="AN144" s="2" t="s">
        <v>63</v>
      </c>
      <c r="AO144" s="2" t="s">
        <v>64</v>
      </c>
      <c r="AP144" s="2" t="s">
        <v>1434</v>
      </c>
    </row>
    <row r="145" spans="1:42" x14ac:dyDescent="0.25">
      <c r="A145" s="1" t="s">
        <v>1015</v>
      </c>
      <c r="B145" s="2">
        <v>2000</v>
      </c>
      <c r="C145" s="2" t="s">
        <v>39</v>
      </c>
      <c r="D145" s="2" t="s">
        <v>1016</v>
      </c>
      <c r="E145" s="2" t="s">
        <v>1017</v>
      </c>
      <c r="F145" s="3">
        <v>0</v>
      </c>
      <c r="G145" s="2" t="s">
        <v>42</v>
      </c>
      <c r="H145" s="3">
        <v>1</v>
      </c>
      <c r="I145" s="2" t="s">
        <v>43</v>
      </c>
      <c r="J145" s="3"/>
      <c r="K145" s="14">
        <v>228383.7</v>
      </c>
      <c r="L145" s="2" t="s">
        <v>44</v>
      </c>
      <c r="M145" s="2" t="s">
        <v>45</v>
      </c>
      <c r="N145" s="3">
        <v>1</v>
      </c>
      <c r="O145" s="2" t="s">
        <v>979</v>
      </c>
      <c r="P145" s="1" t="s">
        <v>980</v>
      </c>
      <c r="Q145" s="1" t="e">
        <v>#N/A</v>
      </c>
      <c r="R145" s="4" t="e">
        <v>#N/A</v>
      </c>
      <c r="S145" s="1" t="s">
        <v>981</v>
      </c>
      <c r="T145" s="1">
        <v>56</v>
      </c>
      <c r="U145" s="1" t="s">
        <v>982</v>
      </c>
      <c r="V145" s="1" t="s">
        <v>983</v>
      </c>
      <c r="W145" s="1" t="s">
        <v>984</v>
      </c>
      <c r="X145" s="1" t="s">
        <v>52</v>
      </c>
      <c r="Y145" s="1" t="s">
        <v>53</v>
      </c>
      <c r="Z145" s="1"/>
      <c r="AA145" s="1" t="s">
        <v>54</v>
      </c>
      <c r="AB145" s="1" t="e">
        <v>#N/A</v>
      </c>
      <c r="AC145" s="1">
        <v>0</v>
      </c>
      <c r="AD145" s="5">
        <v>0</v>
      </c>
      <c r="AE145" s="2" t="s">
        <v>43</v>
      </c>
      <c r="AF145" s="2" t="s">
        <v>55</v>
      </c>
      <c r="AG145" s="2" t="s">
        <v>56</v>
      </c>
      <c r="AH145" s="2" t="s">
        <v>57</v>
      </c>
      <c r="AI145" s="2" t="s">
        <v>827</v>
      </c>
      <c r="AJ145" s="2" t="s">
        <v>59</v>
      </c>
      <c r="AK145" s="2" t="s">
        <v>60</v>
      </c>
      <c r="AL145" s="2" t="s">
        <v>61</v>
      </c>
      <c r="AM145" s="2" t="s">
        <v>62</v>
      </c>
      <c r="AN145" s="2" t="s">
        <v>63</v>
      </c>
      <c r="AO145" s="2" t="s">
        <v>64</v>
      </c>
      <c r="AP145" s="2" t="s">
        <v>1434</v>
      </c>
    </row>
    <row r="146" spans="1:42" x14ac:dyDescent="0.25">
      <c r="A146" s="1" t="s">
        <v>1078</v>
      </c>
      <c r="B146" s="2">
        <v>2000</v>
      </c>
      <c r="C146" s="2" t="s">
        <v>39</v>
      </c>
      <c r="D146" s="2" t="s">
        <v>1079</v>
      </c>
      <c r="E146" s="2" t="s">
        <v>1080</v>
      </c>
      <c r="F146" s="3">
        <v>0</v>
      </c>
      <c r="G146" s="2" t="s">
        <v>42</v>
      </c>
      <c r="H146" s="3">
        <v>1</v>
      </c>
      <c r="I146" s="2" t="s">
        <v>43</v>
      </c>
      <c r="J146" s="3"/>
      <c r="K146" s="14">
        <v>226306.68</v>
      </c>
      <c r="L146" s="2" t="s">
        <v>44</v>
      </c>
      <c r="M146" s="2" t="s">
        <v>45</v>
      </c>
      <c r="N146" s="3">
        <v>1</v>
      </c>
      <c r="O146" s="2" t="s">
        <v>1081</v>
      </c>
      <c r="P146" s="1" t="s">
        <v>1082</v>
      </c>
      <c r="Q146" s="1" t="e">
        <v>#N/A</v>
      </c>
      <c r="R146" s="4" t="e">
        <v>#N/A</v>
      </c>
      <c r="S146" s="1" t="s">
        <v>1071</v>
      </c>
      <c r="T146" s="1">
        <v>26</v>
      </c>
      <c r="U146" s="1" t="s">
        <v>1083</v>
      </c>
      <c r="V146" s="1" t="s">
        <v>1073</v>
      </c>
      <c r="W146" s="1" t="s">
        <v>1084</v>
      </c>
      <c r="X146" s="1" t="s">
        <v>52</v>
      </c>
      <c r="Y146" s="1" t="s">
        <v>53</v>
      </c>
      <c r="Z146" s="1"/>
      <c r="AA146" s="1" t="s">
        <v>54</v>
      </c>
      <c r="AB146" s="1" t="e">
        <v>#N/A</v>
      </c>
      <c r="AC146" s="1">
        <v>0</v>
      </c>
      <c r="AD146" s="5">
        <v>0</v>
      </c>
      <c r="AE146" s="2" t="s">
        <v>43</v>
      </c>
      <c r="AF146" s="2" t="s">
        <v>55</v>
      </c>
      <c r="AG146" s="2" t="s">
        <v>56</v>
      </c>
      <c r="AH146" s="2" t="s">
        <v>57</v>
      </c>
      <c r="AI146" s="2" t="s">
        <v>589</v>
      </c>
      <c r="AJ146" s="2" t="s">
        <v>59</v>
      </c>
      <c r="AK146" s="2" t="s">
        <v>60</v>
      </c>
      <c r="AL146" s="2" t="s">
        <v>61</v>
      </c>
      <c r="AM146" s="2" t="s">
        <v>62</v>
      </c>
      <c r="AN146" s="2" t="s">
        <v>63</v>
      </c>
      <c r="AO146" s="2" t="s">
        <v>64</v>
      </c>
      <c r="AP146" s="2" t="s">
        <v>1434</v>
      </c>
    </row>
    <row r="147" spans="1:42" x14ac:dyDescent="0.25">
      <c r="A147" s="1" t="s">
        <v>945</v>
      </c>
      <c r="B147" s="2">
        <v>2000</v>
      </c>
      <c r="C147" s="2" t="s">
        <v>39</v>
      </c>
      <c r="D147" s="2" t="s">
        <v>946</v>
      </c>
      <c r="E147" s="2" t="s">
        <v>947</v>
      </c>
      <c r="F147" s="3">
        <v>0</v>
      </c>
      <c r="G147" s="2" t="s">
        <v>42</v>
      </c>
      <c r="H147" s="3">
        <v>1</v>
      </c>
      <c r="I147" s="2" t="s">
        <v>43</v>
      </c>
      <c r="J147" s="3"/>
      <c r="K147" s="14">
        <v>226000</v>
      </c>
      <c r="L147" s="2" t="s">
        <v>44</v>
      </c>
      <c r="M147" s="2" t="s">
        <v>45</v>
      </c>
      <c r="N147" s="3">
        <v>1</v>
      </c>
      <c r="O147" s="2" t="s">
        <v>664</v>
      </c>
      <c r="P147" s="1" t="s">
        <v>665</v>
      </c>
      <c r="Q147" s="1" t="e">
        <v>#N/A</v>
      </c>
      <c r="R147" s="4" t="e">
        <v>#N/A</v>
      </c>
      <c r="S147" s="1" t="s">
        <v>666</v>
      </c>
      <c r="T147" s="1">
        <v>13</v>
      </c>
      <c r="U147" s="1" t="s">
        <v>667</v>
      </c>
      <c r="V147" s="1" t="s">
        <v>668</v>
      </c>
      <c r="W147" s="1" t="s">
        <v>669</v>
      </c>
      <c r="X147" s="1" t="s">
        <v>52</v>
      </c>
      <c r="Y147" s="1" t="s">
        <v>53</v>
      </c>
      <c r="Z147" s="1"/>
      <c r="AA147" s="1" t="s">
        <v>54</v>
      </c>
      <c r="AB147" s="1" t="e">
        <v>#N/A</v>
      </c>
      <c r="AC147" s="1">
        <v>0</v>
      </c>
      <c r="AD147" s="5">
        <v>0</v>
      </c>
      <c r="AE147" s="2" t="s">
        <v>43</v>
      </c>
      <c r="AF147" s="2" t="s">
        <v>55</v>
      </c>
      <c r="AG147" s="2" t="s">
        <v>56</v>
      </c>
      <c r="AH147" s="2" t="s">
        <v>57</v>
      </c>
      <c r="AI147" s="2" t="s">
        <v>553</v>
      </c>
      <c r="AJ147" s="2" t="s">
        <v>59</v>
      </c>
      <c r="AK147" s="2" t="s">
        <v>60</v>
      </c>
      <c r="AL147" s="2" t="s">
        <v>61</v>
      </c>
      <c r="AM147" s="2" t="s">
        <v>62</v>
      </c>
      <c r="AN147" s="2" t="s">
        <v>63</v>
      </c>
      <c r="AO147" s="2" t="s">
        <v>64</v>
      </c>
      <c r="AP147" s="2" t="s">
        <v>1434</v>
      </c>
    </row>
    <row r="148" spans="1:42" x14ac:dyDescent="0.25">
      <c r="A148" s="1" t="s">
        <v>1031</v>
      </c>
      <c r="B148" s="2">
        <v>2000</v>
      </c>
      <c r="C148" s="2" t="s">
        <v>71</v>
      </c>
      <c r="D148" s="2" t="s">
        <v>1032</v>
      </c>
      <c r="E148" s="2" t="s">
        <v>1033</v>
      </c>
      <c r="F148" s="3">
        <v>0</v>
      </c>
      <c r="G148" s="2" t="s">
        <v>42</v>
      </c>
      <c r="H148" s="3">
        <v>2</v>
      </c>
      <c r="I148" s="2" t="s">
        <v>43</v>
      </c>
      <c r="J148" s="3"/>
      <c r="K148" s="14">
        <v>225575</v>
      </c>
      <c r="L148" s="2" t="s">
        <v>44</v>
      </c>
      <c r="M148" s="2" t="s">
        <v>45</v>
      </c>
      <c r="N148" s="3">
        <v>2</v>
      </c>
      <c r="O148" s="2" t="s">
        <v>1027</v>
      </c>
      <c r="P148" s="1" t="s">
        <v>63</v>
      </c>
      <c r="Q148" s="1" t="s">
        <v>1028</v>
      </c>
      <c r="R148" s="4">
        <v>42642</v>
      </c>
      <c r="S148" s="1" t="s">
        <v>885</v>
      </c>
      <c r="T148" s="1">
        <v>332</v>
      </c>
      <c r="U148" s="1" t="s">
        <v>1029</v>
      </c>
      <c r="V148" s="1" t="s">
        <v>875</v>
      </c>
      <c r="W148" s="1" t="s">
        <v>1030</v>
      </c>
      <c r="X148" s="1" t="s">
        <v>52</v>
      </c>
      <c r="Y148" s="1" t="s">
        <v>53</v>
      </c>
      <c r="Z148" s="1"/>
      <c r="AA148" s="1" t="s">
        <v>54</v>
      </c>
      <c r="AB148" s="1" t="e">
        <v>#N/A</v>
      </c>
      <c r="AC148" s="1">
        <v>0</v>
      </c>
      <c r="AD148" s="5">
        <v>0</v>
      </c>
      <c r="AE148" s="2" t="s">
        <v>43</v>
      </c>
      <c r="AF148" s="2" t="s">
        <v>55</v>
      </c>
      <c r="AG148" s="2" t="s">
        <v>56</v>
      </c>
      <c r="AH148" s="2" t="s">
        <v>82</v>
      </c>
      <c r="AI148" s="2" t="s">
        <v>589</v>
      </c>
      <c r="AJ148" s="2" t="s">
        <v>59</v>
      </c>
      <c r="AK148" s="2" t="s">
        <v>60</v>
      </c>
      <c r="AL148" s="2" t="s">
        <v>61</v>
      </c>
      <c r="AM148" s="2" t="s">
        <v>62</v>
      </c>
      <c r="AN148" s="2" t="s">
        <v>63</v>
      </c>
      <c r="AO148" s="2" t="s">
        <v>64</v>
      </c>
      <c r="AP148" s="2" t="s">
        <v>1434</v>
      </c>
    </row>
    <row r="149" spans="1:42" x14ac:dyDescent="0.25">
      <c r="A149" s="1" t="s">
        <v>1018</v>
      </c>
      <c r="B149" s="2">
        <v>2000</v>
      </c>
      <c r="C149" s="2" t="s">
        <v>39</v>
      </c>
      <c r="D149" s="2" t="s">
        <v>1019</v>
      </c>
      <c r="E149" s="2" t="s">
        <v>1020</v>
      </c>
      <c r="F149" s="3">
        <v>0</v>
      </c>
      <c r="G149" s="2" t="s">
        <v>42</v>
      </c>
      <c r="H149" s="3">
        <v>1</v>
      </c>
      <c r="I149" s="2" t="s">
        <v>43</v>
      </c>
      <c r="J149" s="3"/>
      <c r="K149" s="14">
        <v>220362.8</v>
      </c>
      <c r="L149" s="2" t="s">
        <v>44</v>
      </c>
      <c r="M149" s="2" t="s">
        <v>45</v>
      </c>
      <c r="N149" s="3">
        <v>1</v>
      </c>
      <c r="O149" s="2" t="s">
        <v>1000</v>
      </c>
      <c r="P149" s="1" t="s">
        <v>1001</v>
      </c>
      <c r="Q149" s="1" t="e">
        <v>#N/A</v>
      </c>
      <c r="R149" s="4" t="e">
        <v>#N/A</v>
      </c>
      <c r="S149" s="1" t="s">
        <v>990</v>
      </c>
      <c r="T149" s="1">
        <v>179</v>
      </c>
      <c r="U149" s="1" t="s">
        <v>1002</v>
      </c>
      <c r="V149" s="1" t="s">
        <v>992</v>
      </c>
      <c r="W149" s="1" t="s">
        <v>1003</v>
      </c>
      <c r="X149" s="1" t="s">
        <v>52</v>
      </c>
      <c r="Y149" s="1" t="s">
        <v>53</v>
      </c>
      <c r="Z149" s="1"/>
      <c r="AA149" s="1" t="s">
        <v>54</v>
      </c>
      <c r="AB149" s="1" t="e">
        <v>#N/A</v>
      </c>
      <c r="AC149" s="1">
        <v>0</v>
      </c>
      <c r="AD149" s="5">
        <v>0</v>
      </c>
      <c r="AE149" s="2" t="s">
        <v>43</v>
      </c>
      <c r="AF149" s="2" t="s">
        <v>55</v>
      </c>
      <c r="AG149" s="2" t="s">
        <v>56</v>
      </c>
      <c r="AH149" s="2" t="s">
        <v>57</v>
      </c>
      <c r="AI149" s="2" t="s">
        <v>589</v>
      </c>
      <c r="AJ149" s="2" t="s">
        <v>59</v>
      </c>
      <c r="AK149" s="2" t="s">
        <v>60</v>
      </c>
      <c r="AL149" s="2" t="s">
        <v>61</v>
      </c>
      <c r="AM149" s="2" t="s">
        <v>62</v>
      </c>
      <c r="AN149" s="2" t="s">
        <v>63</v>
      </c>
      <c r="AO149" s="2" t="s">
        <v>64</v>
      </c>
      <c r="AP149" s="2" t="s">
        <v>1434</v>
      </c>
    </row>
    <row r="150" spans="1:42" x14ac:dyDescent="0.25">
      <c r="A150" s="1" t="s">
        <v>997</v>
      </c>
      <c r="B150" s="2">
        <v>2000</v>
      </c>
      <c r="C150" s="2" t="s">
        <v>39</v>
      </c>
      <c r="D150" s="2" t="s">
        <v>998</v>
      </c>
      <c r="E150" s="2" t="s">
        <v>999</v>
      </c>
      <c r="F150" s="3">
        <v>0</v>
      </c>
      <c r="G150" s="2" t="s">
        <v>42</v>
      </c>
      <c r="H150" s="3">
        <v>1</v>
      </c>
      <c r="I150" s="2" t="s">
        <v>43</v>
      </c>
      <c r="J150" s="3"/>
      <c r="K150" s="14">
        <v>219470.02</v>
      </c>
      <c r="L150" s="2" t="s">
        <v>44</v>
      </c>
      <c r="M150" s="2" t="s">
        <v>45</v>
      </c>
      <c r="N150" s="3">
        <v>1</v>
      </c>
      <c r="O150" s="2" t="s">
        <v>1000</v>
      </c>
      <c r="P150" s="1" t="s">
        <v>1001</v>
      </c>
      <c r="Q150" s="1" t="e">
        <v>#N/A</v>
      </c>
      <c r="R150" s="4" t="e">
        <v>#N/A</v>
      </c>
      <c r="S150" s="1" t="s">
        <v>990</v>
      </c>
      <c r="T150" s="1">
        <v>98</v>
      </c>
      <c r="U150" s="1" t="s">
        <v>1002</v>
      </c>
      <c r="V150" s="1" t="s">
        <v>992</v>
      </c>
      <c r="W150" s="1" t="s">
        <v>1003</v>
      </c>
      <c r="X150" s="1" t="s">
        <v>52</v>
      </c>
      <c r="Y150" s="1" t="s">
        <v>53</v>
      </c>
      <c r="Z150" s="1"/>
      <c r="AA150" s="1" t="s">
        <v>54</v>
      </c>
      <c r="AB150" s="1" t="e">
        <v>#N/A</v>
      </c>
      <c r="AC150" s="1">
        <v>0</v>
      </c>
      <c r="AD150" s="5">
        <v>0</v>
      </c>
      <c r="AE150" s="2" t="s">
        <v>43</v>
      </c>
      <c r="AF150" s="2" t="s">
        <v>55</v>
      </c>
      <c r="AG150" s="2" t="s">
        <v>56</v>
      </c>
      <c r="AH150" s="2" t="s">
        <v>57</v>
      </c>
      <c r="AI150" s="2" t="s">
        <v>589</v>
      </c>
      <c r="AJ150" s="2" t="s">
        <v>59</v>
      </c>
      <c r="AK150" s="2" t="s">
        <v>60</v>
      </c>
      <c r="AL150" s="2" t="s">
        <v>61</v>
      </c>
      <c r="AM150" s="2" t="s">
        <v>62</v>
      </c>
      <c r="AN150" s="2" t="s">
        <v>63</v>
      </c>
      <c r="AO150" s="2" t="s">
        <v>64</v>
      </c>
      <c r="AP150" s="2" t="s">
        <v>1434</v>
      </c>
    </row>
    <row r="151" spans="1:42" x14ac:dyDescent="0.25">
      <c r="A151" s="1" t="s">
        <v>828</v>
      </c>
      <c r="B151" s="2">
        <v>2000</v>
      </c>
      <c r="C151" s="2" t="s">
        <v>39</v>
      </c>
      <c r="D151" s="2" t="s">
        <v>829</v>
      </c>
      <c r="E151" s="2" t="s">
        <v>830</v>
      </c>
      <c r="F151" s="3">
        <v>0</v>
      </c>
      <c r="G151" s="2" t="s">
        <v>42</v>
      </c>
      <c r="H151" s="3">
        <v>2</v>
      </c>
      <c r="I151" s="2" t="s">
        <v>43</v>
      </c>
      <c r="J151" s="3"/>
      <c r="K151" s="14">
        <v>210000</v>
      </c>
      <c r="L151" s="2" t="s">
        <v>44</v>
      </c>
      <c r="M151" s="2" t="s">
        <v>45</v>
      </c>
      <c r="N151" s="3">
        <v>2</v>
      </c>
      <c r="O151" s="2" t="s">
        <v>831</v>
      </c>
      <c r="P151" s="1" t="s">
        <v>832</v>
      </c>
      <c r="Q151" s="1" t="e">
        <v>#N/A</v>
      </c>
      <c r="R151" s="4" t="e">
        <v>#N/A</v>
      </c>
      <c r="S151" s="1" t="s">
        <v>833</v>
      </c>
      <c r="T151" s="1">
        <v>1</v>
      </c>
      <c r="U151" s="1" t="s">
        <v>834</v>
      </c>
      <c r="V151" s="1" t="s">
        <v>835</v>
      </c>
      <c r="W151" s="1" t="s">
        <v>836</v>
      </c>
      <c r="X151" s="1" t="s">
        <v>52</v>
      </c>
      <c r="Y151" s="1" t="s">
        <v>53</v>
      </c>
      <c r="Z151" s="1"/>
      <c r="AA151" s="1" t="s">
        <v>54</v>
      </c>
      <c r="AB151" s="1" t="e">
        <v>#N/A</v>
      </c>
      <c r="AC151" s="1">
        <v>0</v>
      </c>
      <c r="AD151" s="5">
        <v>0</v>
      </c>
      <c r="AE151" s="2" t="s">
        <v>43</v>
      </c>
      <c r="AF151" s="2" t="s">
        <v>55</v>
      </c>
      <c r="AG151" s="2" t="s">
        <v>56</v>
      </c>
      <c r="AH151" s="2" t="s">
        <v>57</v>
      </c>
      <c r="AI151" s="2" t="s">
        <v>837</v>
      </c>
      <c r="AJ151" s="2" t="s">
        <v>59</v>
      </c>
      <c r="AK151" s="2" t="s">
        <v>60</v>
      </c>
      <c r="AL151" s="2" t="s">
        <v>61</v>
      </c>
      <c r="AM151" s="2" t="s">
        <v>62</v>
      </c>
      <c r="AN151" s="2" t="s">
        <v>63</v>
      </c>
      <c r="AO151" s="2" t="s">
        <v>64</v>
      </c>
      <c r="AP151" s="2" t="s">
        <v>1434</v>
      </c>
    </row>
    <row r="152" spans="1:42" x14ac:dyDescent="0.25">
      <c r="A152" s="1" t="s">
        <v>1060</v>
      </c>
      <c r="B152" s="2">
        <v>2000</v>
      </c>
      <c r="C152" s="2" t="s">
        <v>71</v>
      </c>
      <c r="D152" s="2" t="s">
        <v>1061</v>
      </c>
      <c r="E152" s="2" t="s">
        <v>1062</v>
      </c>
      <c r="F152" s="3">
        <v>0</v>
      </c>
      <c r="G152" s="2" t="s">
        <v>42</v>
      </c>
      <c r="H152" s="3">
        <v>1</v>
      </c>
      <c r="I152" s="2" t="s">
        <v>43</v>
      </c>
      <c r="J152" s="3"/>
      <c r="K152" s="14">
        <v>208924.05</v>
      </c>
      <c r="L152" s="2" t="s">
        <v>44</v>
      </c>
      <c r="M152" s="2" t="s">
        <v>45</v>
      </c>
      <c r="N152" s="3">
        <v>1</v>
      </c>
      <c r="O152" s="2" t="s">
        <v>871</v>
      </c>
      <c r="P152" s="1" t="s">
        <v>872</v>
      </c>
      <c r="Q152" s="1" t="e">
        <v>#N/A</v>
      </c>
      <c r="R152" s="4" t="e">
        <v>#N/A</v>
      </c>
      <c r="S152" s="1" t="s">
        <v>873</v>
      </c>
      <c r="T152" s="1">
        <v>29</v>
      </c>
      <c r="U152" s="1" t="s">
        <v>874</v>
      </c>
      <c r="V152" s="1" t="s">
        <v>875</v>
      </c>
      <c r="W152" s="1" t="s">
        <v>876</v>
      </c>
      <c r="X152" s="1" t="s">
        <v>52</v>
      </c>
      <c r="Y152" s="1" t="s">
        <v>53</v>
      </c>
      <c r="Z152" s="1"/>
      <c r="AA152" s="1" t="s">
        <v>54</v>
      </c>
      <c r="AB152" s="1" t="e">
        <v>#N/A</v>
      </c>
      <c r="AC152" s="1">
        <v>0</v>
      </c>
      <c r="AD152" s="5">
        <v>0</v>
      </c>
      <c r="AE152" s="2" t="s">
        <v>43</v>
      </c>
      <c r="AF152" s="2" t="s">
        <v>55</v>
      </c>
      <c r="AG152" s="2" t="s">
        <v>56</v>
      </c>
      <c r="AH152" s="2" t="s">
        <v>82</v>
      </c>
      <c r="AI152" s="2" t="s">
        <v>589</v>
      </c>
      <c r="AJ152" s="2" t="s">
        <v>59</v>
      </c>
      <c r="AK152" s="2" t="s">
        <v>60</v>
      </c>
      <c r="AL152" s="2" t="s">
        <v>61</v>
      </c>
      <c r="AM152" s="2" t="s">
        <v>62</v>
      </c>
      <c r="AN152" s="2" t="s">
        <v>63</v>
      </c>
      <c r="AO152" s="2" t="s">
        <v>64</v>
      </c>
      <c r="AP152" s="2" t="s">
        <v>1434</v>
      </c>
    </row>
    <row r="153" spans="1:42" x14ac:dyDescent="0.25">
      <c r="A153" s="1" t="s">
        <v>544</v>
      </c>
      <c r="B153" s="2">
        <v>2000</v>
      </c>
      <c r="C153" s="2" t="s">
        <v>39</v>
      </c>
      <c r="D153" s="2" t="s">
        <v>545</v>
      </c>
      <c r="E153" s="2" t="s">
        <v>546</v>
      </c>
      <c r="F153" s="3">
        <v>0</v>
      </c>
      <c r="G153" s="2" t="s">
        <v>42</v>
      </c>
      <c r="H153" s="3">
        <v>1</v>
      </c>
      <c r="I153" s="2" t="s">
        <v>43</v>
      </c>
      <c r="J153" s="3"/>
      <c r="K153" s="14">
        <v>205207.2</v>
      </c>
      <c r="L153" s="2" t="s">
        <v>44</v>
      </c>
      <c r="M153" s="2" t="s">
        <v>45</v>
      </c>
      <c r="N153" s="3">
        <v>1</v>
      </c>
      <c r="O153" s="2" t="s">
        <v>547</v>
      </c>
      <c r="P153" s="1" t="s">
        <v>548</v>
      </c>
      <c r="Q153" s="1" t="e">
        <v>#N/A</v>
      </c>
      <c r="R153" s="4" t="e">
        <v>#N/A</v>
      </c>
      <c r="S153" s="1" t="s">
        <v>549</v>
      </c>
      <c r="T153" s="1">
        <v>218</v>
      </c>
      <c r="U153" s="1" t="s">
        <v>550</v>
      </c>
      <c r="V153" s="1" t="s">
        <v>551</v>
      </c>
      <c r="W153" s="1" t="s">
        <v>552</v>
      </c>
      <c r="X153" s="1" t="s">
        <v>52</v>
      </c>
      <c r="Y153" s="1" t="s">
        <v>53</v>
      </c>
      <c r="Z153" s="1"/>
      <c r="AA153" s="1" t="s">
        <v>54</v>
      </c>
      <c r="AB153" s="1" t="e">
        <v>#N/A</v>
      </c>
      <c r="AC153" s="1">
        <v>0</v>
      </c>
      <c r="AD153" s="5">
        <v>0</v>
      </c>
      <c r="AE153" s="2" t="s">
        <v>43</v>
      </c>
      <c r="AF153" s="2" t="s">
        <v>55</v>
      </c>
      <c r="AG153" s="2" t="s">
        <v>56</v>
      </c>
      <c r="AH153" s="2" t="s">
        <v>57</v>
      </c>
      <c r="AI153" s="2" t="s">
        <v>553</v>
      </c>
      <c r="AJ153" s="2" t="s">
        <v>59</v>
      </c>
      <c r="AK153" s="2" t="s">
        <v>60</v>
      </c>
      <c r="AL153" s="2" t="s">
        <v>61</v>
      </c>
      <c r="AM153" s="2" t="s">
        <v>62</v>
      </c>
      <c r="AN153" s="2" t="s">
        <v>63</v>
      </c>
      <c r="AO153" s="2" t="s">
        <v>64</v>
      </c>
      <c r="AP153" s="2" t="s">
        <v>1434</v>
      </c>
    </row>
    <row r="154" spans="1:42" x14ac:dyDescent="0.25">
      <c r="A154" s="1" t="s">
        <v>554</v>
      </c>
      <c r="B154" s="2">
        <v>2000</v>
      </c>
      <c r="C154" s="2" t="s">
        <v>71</v>
      </c>
      <c r="D154" s="2" t="s">
        <v>545</v>
      </c>
      <c r="E154" s="2" t="s">
        <v>546</v>
      </c>
      <c r="F154" s="3">
        <v>0</v>
      </c>
      <c r="G154" s="2" t="s">
        <v>42</v>
      </c>
      <c r="H154" s="3">
        <v>1</v>
      </c>
      <c r="I154" s="2" t="s">
        <v>43</v>
      </c>
      <c r="J154" s="3"/>
      <c r="K154" s="14">
        <v>205207.2</v>
      </c>
      <c r="L154" s="2" t="s">
        <v>44</v>
      </c>
      <c r="M154" s="2" t="s">
        <v>45</v>
      </c>
      <c r="N154" s="3">
        <v>1</v>
      </c>
      <c r="O154" s="2" t="s">
        <v>547</v>
      </c>
      <c r="P154" s="1" t="s">
        <v>548</v>
      </c>
      <c r="Q154" s="1" t="e">
        <v>#N/A</v>
      </c>
      <c r="R154" s="4" t="e">
        <v>#N/A</v>
      </c>
      <c r="S154" s="1" t="s">
        <v>549</v>
      </c>
      <c r="T154" s="1">
        <v>218</v>
      </c>
      <c r="U154" s="1" t="s">
        <v>550</v>
      </c>
      <c r="V154" s="1" t="s">
        <v>551</v>
      </c>
      <c r="W154" s="1" t="s">
        <v>552</v>
      </c>
      <c r="X154" s="1" t="s">
        <v>52</v>
      </c>
      <c r="Y154" s="1" t="s">
        <v>53</v>
      </c>
      <c r="Z154" s="1"/>
      <c r="AA154" s="1" t="s">
        <v>54</v>
      </c>
      <c r="AB154" s="1" t="e">
        <v>#N/A</v>
      </c>
      <c r="AC154" s="1">
        <v>0</v>
      </c>
      <c r="AD154" s="5">
        <v>0</v>
      </c>
      <c r="AE154" s="2" t="s">
        <v>43</v>
      </c>
      <c r="AF154" s="2" t="s">
        <v>55</v>
      </c>
      <c r="AG154" s="2" t="s">
        <v>56</v>
      </c>
      <c r="AH154" s="2" t="s">
        <v>82</v>
      </c>
      <c r="AI154" s="2" t="s">
        <v>553</v>
      </c>
      <c r="AJ154" s="2" t="s">
        <v>59</v>
      </c>
      <c r="AK154" s="2" t="s">
        <v>60</v>
      </c>
      <c r="AL154" s="2" t="s">
        <v>61</v>
      </c>
      <c r="AM154" s="2" t="s">
        <v>62</v>
      </c>
      <c r="AN154" s="2" t="s">
        <v>63</v>
      </c>
      <c r="AO154" s="2" t="s">
        <v>64</v>
      </c>
      <c r="AP154" s="2" t="s">
        <v>1434</v>
      </c>
    </row>
    <row r="155" spans="1:42" x14ac:dyDescent="0.25">
      <c r="A155" s="1" t="s">
        <v>555</v>
      </c>
      <c r="B155" s="2">
        <v>2000</v>
      </c>
      <c r="C155" s="2" t="s">
        <v>71</v>
      </c>
      <c r="D155" s="2" t="s">
        <v>556</v>
      </c>
      <c r="E155" s="2" t="s">
        <v>557</v>
      </c>
      <c r="F155" s="3">
        <v>0</v>
      </c>
      <c r="G155" s="2" t="s">
        <v>42</v>
      </c>
      <c r="H155" s="3">
        <v>1</v>
      </c>
      <c r="I155" s="2" t="s">
        <v>43</v>
      </c>
      <c r="J155" s="3"/>
      <c r="K155" s="14">
        <v>205207.2</v>
      </c>
      <c r="L155" s="2" t="s">
        <v>44</v>
      </c>
      <c r="M155" s="2" t="s">
        <v>45</v>
      </c>
      <c r="N155" s="3">
        <v>1</v>
      </c>
      <c r="O155" s="2" t="s">
        <v>547</v>
      </c>
      <c r="P155" s="1" t="s">
        <v>548</v>
      </c>
      <c r="Q155" s="1" t="e">
        <v>#N/A</v>
      </c>
      <c r="R155" s="4" t="e">
        <v>#N/A</v>
      </c>
      <c r="S155" s="1" t="s">
        <v>549</v>
      </c>
      <c r="T155" s="1">
        <v>214</v>
      </c>
      <c r="U155" s="1" t="s">
        <v>550</v>
      </c>
      <c r="V155" s="1" t="s">
        <v>551</v>
      </c>
      <c r="W155" s="1" t="s">
        <v>552</v>
      </c>
      <c r="X155" s="1" t="s">
        <v>52</v>
      </c>
      <c r="Y155" s="1" t="s">
        <v>53</v>
      </c>
      <c r="Z155" s="1"/>
      <c r="AA155" s="1" t="s">
        <v>54</v>
      </c>
      <c r="AB155" s="1" t="e">
        <v>#N/A</v>
      </c>
      <c r="AC155" s="1">
        <v>0</v>
      </c>
      <c r="AD155" s="5">
        <v>0</v>
      </c>
      <c r="AE155" s="2" t="s">
        <v>43</v>
      </c>
      <c r="AF155" s="2" t="s">
        <v>55</v>
      </c>
      <c r="AG155" s="2" t="s">
        <v>56</v>
      </c>
      <c r="AH155" s="2" t="s">
        <v>82</v>
      </c>
      <c r="AI155" s="2" t="s">
        <v>553</v>
      </c>
      <c r="AJ155" s="2" t="s">
        <v>59</v>
      </c>
      <c r="AK155" s="2" t="s">
        <v>60</v>
      </c>
      <c r="AL155" s="2" t="s">
        <v>61</v>
      </c>
      <c r="AM155" s="2" t="s">
        <v>62</v>
      </c>
      <c r="AN155" s="2" t="s">
        <v>63</v>
      </c>
      <c r="AO155" s="2" t="s">
        <v>64</v>
      </c>
      <c r="AP155" s="2" t="s">
        <v>1434</v>
      </c>
    </row>
    <row r="156" spans="1:42" x14ac:dyDescent="0.25">
      <c r="A156" s="1" t="s">
        <v>1047</v>
      </c>
      <c r="B156" s="2">
        <v>2000</v>
      </c>
      <c r="C156" s="2" t="s">
        <v>71</v>
      </c>
      <c r="D156" s="2" t="s">
        <v>1048</v>
      </c>
      <c r="E156" s="2" t="s">
        <v>1049</v>
      </c>
      <c r="F156" s="3">
        <v>0</v>
      </c>
      <c r="G156" s="2" t="s">
        <v>42</v>
      </c>
      <c r="H156" s="3">
        <v>1</v>
      </c>
      <c r="I156" s="2" t="s">
        <v>43</v>
      </c>
      <c r="J156" s="3"/>
      <c r="K156" s="14">
        <v>197111</v>
      </c>
      <c r="L156" s="2" t="s">
        <v>44</v>
      </c>
      <c r="M156" s="2" t="s">
        <v>45</v>
      </c>
      <c r="N156" s="3">
        <v>1</v>
      </c>
      <c r="O156" s="2" t="s">
        <v>1037</v>
      </c>
      <c r="P156" s="1" t="s">
        <v>63</v>
      </c>
      <c r="Q156" s="1" t="s">
        <v>1038</v>
      </c>
      <c r="R156" s="4">
        <v>42404</v>
      </c>
      <c r="S156" s="1" t="s">
        <v>1012</v>
      </c>
      <c r="T156" s="1">
        <v>178</v>
      </c>
      <c r="U156" s="1" t="s">
        <v>1039</v>
      </c>
      <c r="V156" s="1" t="s">
        <v>875</v>
      </c>
      <c r="W156" s="1" t="s">
        <v>1040</v>
      </c>
      <c r="X156" s="1" t="s">
        <v>52</v>
      </c>
      <c r="Y156" s="1" t="s">
        <v>53</v>
      </c>
      <c r="Z156" s="1"/>
      <c r="AA156" s="1" t="s">
        <v>54</v>
      </c>
      <c r="AB156" s="1" t="e">
        <v>#N/A</v>
      </c>
      <c r="AC156" s="1">
        <v>0</v>
      </c>
      <c r="AD156" s="5">
        <v>0</v>
      </c>
      <c r="AE156" s="2" t="s">
        <v>43</v>
      </c>
      <c r="AF156" s="2" t="s">
        <v>55</v>
      </c>
      <c r="AG156" s="2" t="s">
        <v>56</v>
      </c>
      <c r="AH156" s="2" t="s">
        <v>82</v>
      </c>
      <c r="AI156" s="2" t="s">
        <v>589</v>
      </c>
      <c r="AJ156" s="2" t="s">
        <v>59</v>
      </c>
      <c r="AK156" s="2" t="s">
        <v>60</v>
      </c>
      <c r="AL156" s="2" t="s">
        <v>61</v>
      </c>
      <c r="AM156" s="2" t="s">
        <v>62</v>
      </c>
      <c r="AN156" s="2" t="s">
        <v>63</v>
      </c>
      <c r="AO156" s="2" t="s">
        <v>64</v>
      </c>
      <c r="AP156" s="2" t="s">
        <v>1434</v>
      </c>
    </row>
    <row r="157" spans="1:42" x14ac:dyDescent="0.25">
      <c r="A157" s="1" t="s">
        <v>38</v>
      </c>
      <c r="B157" s="2">
        <v>2000</v>
      </c>
      <c r="C157" s="2" t="s">
        <v>39</v>
      </c>
      <c r="D157" s="2" t="s">
        <v>40</v>
      </c>
      <c r="E157" s="2" t="s">
        <v>41</v>
      </c>
      <c r="F157" s="3">
        <v>0</v>
      </c>
      <c r="G157" s="2" t="s">
        <v>42</v>
      </c>
      <c r="H157" s="3">
        <v>1</v>
      </c>
      <c r="I157" s="2" t="s">
        <v>43</v>
      </c>
      <c r="J157" s="3"/>
      <c r="K157" s="14">
        <v>195213</v>
      </c>
      <c r="L157" s="2" t="s">
        <v>44</v>
      </c>
      <c r="M157" s="2" t="s">
        <v>45</v>
      </c>
      <c r="N157" s="3">
        <v>1</v>
      </c>
      <c r="O157" s="2" t="s">
        <v>46</v>
      </c>
      <c r="P157" s="1" t="s">
        <v>47</v>
      </c>
      <c r="Q157" s="1" t="e">
        <v>#N/A</v>
      </c>
      <c r="R157" s="4" t="e">
        <v>#N/A</v>
      </c>
      <c r="S157" s="1" t="s">
        <v>48</v>
      </c>
      <c r="T157" s="1">
        <v>1</v>
      </c>
      <c r="U157" s="1" t="s">
        <v>49</v>
      </c>
      <c r="V157" s="1" t="s">
        <v>50</v>
      </c>
      <c r="W157" s="1" t="s">
        <v>51</v>
      </c>
      <c r="X157" s="1" t="s">
        <v>52</v>
      </c>
      <c r="Y157" s="1" t="s">
        <v>53</v>
      </c>
      <c r="Z157" s="1"/>
      <c r="AA157" s="1" t="s">
        <v>54</v>
      </c>
      <c r="AB157" s="1" t="e">
        <v>#N/A</v>
      </c>
      <c r="AC157" s="1">
        <v>0</v>
      </c>
      <c r="AD157" s="5">
        <v>0</v>
      </c>
      <c r="AE157" s="2" t="s">
        <v>43</v>
      </c>
      <c r="AF157" s="2" t="s">
        <v>55</v>
      </c>
      <c r="AG157" s="2" t="s">
        <v>56</v>
      </c>
      <c r="AH157" s="2" t="s">
        <v>57</v>
      </c>
      <c r="AI157" s="2" t="s">
        <v>58</v>
      </c>
      <c r="AJ157" s="2" t="s">
        <v>59</v>
      </c>
      <c r="AK157" s="2" t="s">
        <v>60</v>
      </c>
      <c r="AL157" s="2" t="s">
        <v>61</v>
      </c>
      <c r="AM157" s="2" t="s">
        <v>62</v>
      </c>
      <c r="AN157" s="2" t="s">
        <v>63</v>
      </c>
      <c r="AO157" s="2" t="s">
        <v>64</v>
      </c>
      <c r="AP157" s="2" t="s">
        <v>1434</v>
      </c>
    </row>
    <row r="158" spans="1:42" x14ac:dyDescent="0.25">
      <c r="A158" s="1" t="s">
        <v>490</v>
      </c>
      <c r="B158" s="2">
        <v>2000</v>
      </c>
      <c r="C158" s="2" t="s">
        <v>71</v>
      </c>
      <c r="D158" s="2" t="s">
        <v>491</v>
      </c>
      <c r="E158" s="2" t="s">
        <v>492</v>
      </c>
      <c r="F158" s="3">
        <v>0</v>
      </c>
      <c r="G158" s="2" t="s">
        <v>42</v>
      </c>
      <c r="H158" s="3">
        <v>1</v>
      </c>
      <c r="I158" s="2" t="s">
        <v>43</v>
      </c>
      <c r="J158" s="3"/>
      <c r="K158" s="14">
        <v>185496.78</v>
      </c>
      <c r="L158" s="2" t="s">
        <v>44</v>
      </c>
      <c r="M158" s="2" t="s">
        <v>45</v>
      </c>
      <c r="N158" s="3">
        <v>1</v>
      </c>
      <c r="O158" s="2" t="s">
        <v>493</v>
      </c>
      <c r="P158" s="1" t="s">
        <v>63</v>
      </c>
      <c r="Q158" s="1" t="s">
        <v>494</v>
      </c>
      <c r="R158" s="4">
        <v>42822</v>
      </c>
      <c r="S158" s="1" t="s">
        <v>459</v>
      </c>
      <c r="T158" s="1">
        <v>309</v>
      </c>
      <c r="U158" s="1" t="s">
        <v>495</v>
      </c>
      <c r="V158" s="1" t="s">
        <v>461</v>
      </c>
      <c r="W158" s="1" t="s">
        <v>496</v>
      </c>
      <c r="X158" s="1" t="s">
        <v>52</v>
      </c>
      <c r="Y158" s="1" t="s">
        <v>53</v>
      </c>
      <c r="Z158" s="1"/>
      <c r="AA158" s="1" t="s">
        <v>54</v>
      </c>
      <c r="AB158" s="1" t="e">
        <v>#N/A</v>
      </c>
      <c r="AC158" s="1">
        <v>0</v>
      </c>
      <c r="AD158" s="5">
        <v>0</v>
      </c>
      <c r="AE158" s="2" t="s">
        <v>43</v>
      </c>
      <c r="AF158" s="2" t="s">
        <v>55</v>
      </c>
      <c r="AG158" s="2" t="s">
        <v>56</v>
      </c>
      <c r="AH158" s="2" t="s">
        <v>82</v>
      </c>
      <c r="AI158" s="2" t="s">
        <v>221</v>
      </c>
      <c r="AJ158" s="2" t="s">
        <v>59</v>
      </c>
      <c r="AK158" s="2" t="s">
        <v>60</v>
      </c>
      <c r="AL158" s="2" t="s">
        <v>61</v>
      </c>
      <c r="AM158" s="2" t="s">
        <v>62</v>
      </c>
      <c r="AN158" s="2" t="s">
        <v>63</v>
      </c>
      <c r="AO158" s="2" t="s">
        <v>64</v>
      </c>
      <c r="AP158" s="2" t="s">
        <v>1434</v>
      </c>
    </row>
    <row r="159" spans="1:42" x14ac:dyDescent="0.25">
      <c r="A159" s="1" t="s">
        <v>1050</v>
      </c>
      <c r="B159" s="2">
        <v>2000</v>
      </c>
      <c r="C159" s="2" t="s">
        <v>71</v>
      </c>
      <c r="D159" s="2" t="s">
        <v>1051</v>
      </c>
      <c r="E159" s="2" t="s">
        <v>1052</v>
      </c>
      <c r="F159" s="3">
        <v>0</v>
      </c>
      <c r="G159" s="2" t="s">
        <v>42</v>
      </c>
      <c r="H159" s="3">
        <v>1</v>
      </c>
      <c r="I159" s="2" t="s">
        <v>43</v>
      </c>
      <c r="J159" s="3"/>
      <c r="K159" s="14">
        <v>184107</v>
      </c>
      <c r="L159" s="2" t="s">
        <v>44</v>
      </c>
      <c r="M159" s="2" t="s">
        <v>45</v>
      </c>
      <c r="N159" s="3">
        <v>1</v>
      </c>
      <c r="O159" s="2" t="s">
        <v>1037</v>
      </c>
      <c r="P159" s="1" t="s">
        <v>63</v>
      </c>
      <c r="Q159" s="1" t="s">
        <v>1038</v>
      </c>
      <c r="R159" s="4">
        <v>42404</v>
      </c>
      <c r="S159" s="1" t="s">
        <v>1012</v>
      </c>
      <c r="T159" s="1">
        <v>185</v>
      </c>
      <c r="U159" s="1" t="s">
        <v>1039</v>
      </c>
      <c r="V159" s="1" t="s">
        <v>875</v>
      </c>
      <c r="W159" s="1" t="s">
        <v>1040</v>
      </c>
      <c r="X159" s="1" t="s">
        <v>52</v>
      </c>
      <c r="Y159" s="1" t="s">
        <v>53</v>
      </c>
      <c r="Z159" s="1"/>
      <c r="AA159" s="1" t="s">
        <v>54</v>
      </c>
      <c r="AB159" s="1" t="e">
        <v>#N/A</v>
      </c>
      <c r="AC159" s="1">
        <v>0</v>
      </c>
      <c r="AD159" s="5">
        <v>0</v>
      </c>
      <c r="AE159" s="2" t="s">
        <v>43</v>
      </c>
      <c r="AF159" s="2" t="s">
        <v>55</v>
      </c>
      <c r="AG159" s="2" t="s">
        <v>56</v>
      </c>
      <c r="AH159" s="2" t="s">
        <v>82</v>
      </c>
      <c r="AI159" s="2" t="s">
        <v>589</v>
      </c>
      <c r="AJ159" s="2" t="s">
        <v>59</v>
      </c>
      <c r="AK159" s="2" t="s">
        <v>60</v>
      </c>
      <c r="AL159" s="2" t="s">
        <v>61</v>
      </c>
      <c r="AM159" s="2" t="s">
        <v>62</v>
      </c>
      <c r="AN159" s="2" t="s">
        <v>63</v>
      </c>
      <c r="AO159" s="2" t="s">
        <v>64</v>
      </c>
      <c r="AP159" s="2" t="s">
        <v>1434</v>
      </c>
    </row>
    <row r="160" spans="1:42" x14ac:dyDescent="0.25">
      <c r="A160" s="1" t="s">
        <v>1053</v>
      </c>
      <c r="B160" s="2">
        <v>2000</v>
      </c>
      <c r="C160" s="2" t="s">
        <v>71</v>
      </c>
      <c r="D160" s="2" t="s">
        <v>1054</v>
      </c>
      <c r="E160" s="2" t="s">
        <v>1055</v>
      </c>
      <c r="F160" s="3">
        <v>0</v>
      </c>
      <c r="G160" s="2" t="s">
        <v>42</v>
      </c>
      <c r="H160" s="3">
        <v>1</v>
      </c>
      <c r="I160" s="2" t="s">
        <v>43</v>
      </c>
      <c r="J160" s="3"/>
      <c r="K160" s="14">
        <v>165110</v>
      </c>
      <c r="L160" s="2" t="s">
        <v>44</v>
      </c>
      <c r="M160" s="2" t="s">
        <v>45</v>
      </c>
      <c r="N160" s="3">
        <v>1</v>
      </c>
      <c r="O160" s="2" t="s">
        <v>1056</v>
      </c>
      <c r="P160" s="1" t="s">
        <v>63</v>
      </c>
      <c r="Q160" s="1" t="s">
        <v>1057</v>
      </c>
      <c r="R160" s="4">
        <v>42368</v>
      </c>
      <c r="S160" s="1" t="s">
        <v>1012</v>
      </c>
      <c r="T160" s="1">
        <v>209</v>
      </c>
      <c r="U160" s="1" t="s">
        <v>1058</v>
      </c>
      <c r="V160" s="1" t="s">
        <v>875</v>
      </c>
      <c r="W160" s="1" t="s">
        <v>1059</v>
      </c>
      <c r="X160" s="1" t="s">
        <v>52</v>
      </c>
      <c r="Y160" s="1" t="s">
        <v>53</v>
      </c>
      <c r="Z160" s="1"/>
      <c r="AA160" s="1" t="s">
        <v>54</v>
      </c>
      <c r="AB160" s="1" t="e">
        <v>#N/A</v>
      </c>
      <c r="AC160" s="1">
        <v>0</v>
      </c>
      <c r="AD160" s="5">
        <v>0</v>
      </c>
      <c r="AE160" s="2" t="s">
        <v>43</v>
      </c>
      <c r="AF160" s="2" t="s">
        <v>55</v>
      </c>
      <c r="AG160" s="2" t="s">
        <v>56</v>
      </c>
      <c r="AH160" s="2" t="s">
        <v>82</v>
      </c>
      <c r="AI160" s="2" t="s">
        <v>589</v>
      </c>
      <c r="AJ160" s="2" t="s">
        <v>59</v>
      </c>
      <c r="AK160" s="2" t="s">
        <v>60</v>
      </c>
      <c r="AL160" s="2" t="s">
        <v>61</v>
      </c>
      <c r="AM160" s="2" t="s">
        <v>62</v>
      </c>
      <c r="AN160" s="2" t="s">
        <v>63</v>
      </c>
      <c r="AO160" s="2" t="s">
        <v>64</v>
      </c>
      <c r="AP160" s="2" t="s">
        <v>1434</v>
      </c>
    </row>
    <row r="161" spans="1:42" x14ac:dyDescent="0.25">
      <c r="A161" s="1" t="s">
        <v>419</v>
      </c>
      <c r="B161" s="2">
        <v>2000</v>
      </c>
      <c r="C161" s="2" t="s">
        <v>39</v>
      </c>
      <c r="D161" s="2" t="s">
        <v>420</v>
      </c>
      <c r="E161" s="2" t="s">
        <v>421</v>
      </c>
      <c r="F161" s="3">
        <v>0</v>
      </c>
      <c r="G161" s="2" t="s">
        <v>42</v>
      </c>
      <c r="H161" s="3">
        <v>3</v>
      </c>
      <c r="I161" s="2" t="s">
        <v>67</v>
      </c>
      <c r="J161" s="3"/>
      <c r="K161" s="14">
        <v>163625.34</v>
      </c>
      <c r="L161" s="2" t="s">
        <v>44</v>
      </c>
      <c r="M161" s="2" t="s">
        <v>45</v>
      </c>
      <c r="N161" s="3">
        <v>3</v>
      </c>
      <c r="O161" s="2" t="s">
        <v>422</v>
      </c>
      <c r="P161" s="1" t="s">
        <v>423</v>
      </c>
      <c r="Q161" s="1" t="e">
        <v>#N/A</v>
      </c>
      <c r="R161" s="4" t="e">
        <v>#N/A</v>
      </c>
      <c r="S161" s="1" t="s">
        <v>424</v>
      </c>
      <c r="T161" s="1">
        <v>1</v>
      </c>
      <c r="U161" s="1" t="s">
        <v>425</v>
      </c>
      <c r="V161" s="1" t="s">
        <v>426</v>
      </c>
      <c r="W161" s="1" t="s">
        <v>427</v>
      </c>
      <c r="X161" s="1" t="s">
        <v>52</v>
      </c>
      <c r="Y161" s="1" t="s">
        <v>53</v>
      </c>
      <c r="Z161" s="1"/>
      <c r="AA161" s="1" t="s">
        <v>54</v>
      </c>
      <c r="AB161" s="1" t="e">
        <v>#N/A</v>
      </c>
      <c r="AC161" s="1">
        <v>0</v>
      </c>
      <c r="AD161" s="5">
        <v>0</v>
      </c>
      <c r="AE161" s="2" t="s">
        <v>67</v>
      </c>
      <c r="AF161" s="2" t="s">
        <v>55</v>
      </c>
      <c r="AG161" s="2" t="s">
        <v>56</v>
      </c>
      <c r="AH161" s="2" t="s">
        <v>57</v>
      </c>
      <c r="AI161" s="2" t="s">
        <v>428</v>
      </c>
      <c r="AJ161" s="2" t="s">
        <v>59</v>
      </c>
      <c r="AK161" s="2" t="s">
        <v>60</v>
      </c>
      <c r="AL161" s="2" t="s">
        <v>61</v>
      </c>
      <c r="AM161" s="2" t="s">
        <v>62</v>
      </c>
      <c r="AN161" s="2" t="s">
        <v>63</v>
      </c>
      <c r="AO161" s="2" t="s">
        <v>64</v>
      </c>
      <c r="AP161" s="2" t="s">
        <v>1434</v>
      </c>
    </row>
    <row r="162" spans="1:42" x14ac:dyDescent="0.25">
      <c r="A162" s="1" t="s">
        <v>497</v>
      </c>
      <c r="B162" s="2">
        <v>2000</v>
      </c>
      <c r="C162" s="2" t="s">
        <v>71</v>
      </c>
      <c r="D162" s="2" t="s">
        <v>498</v>
      </c>
      <c r="E162" s="2" t="s">
        <v>499</v>
      </c>
      <c r="F162" s="3">
        <v>0</v>
      </c>
      <c r="G162" s="2" t="s">
        <v>42</v>
      </c>
      <c r="H162" s="3">
        <v>1</v>
      </c>
      <c r="I162" s="2" t="s">
        <v>43</v>
      </c>
      <c r="J162" s="3"/>
      <c r="K162" s="14">
        <v>121637.88</v>
      </c>
      <c r="L162" s="2" t="s">
        <v>44</v>
      </c>
      <c r="M162" s="2" t="s">
        <v>45</v>
      </c>
      <c r="N162" s="3">
        <v>1</v>
      </c>
      <c r="O162" s="2" t="s">
        <v>500</v>
      </c>
      <c r="P162" s="1" t="s">
        <v>63</v>
      </c>
      <c r="Q162" s="1" t="s">
        <v>501</v>
      </c>
      <c r="R162" s="4">
        <v>42825</v>
      </c>
      <c r="S162" s="1" t="s">
        <v>459</v>
      </c>
      <c r="T162" s="1">
        <v>344</v>
      </c>
      <c r="U162" s="1" t="s">
        <v>502</v>
      </c>
      <c r="V162" s="1" t="s">
        <v>461</v>
      </c>
      <c r="W162" s="1" t="s">
        <v>503</v>
      </c>
      <c r="X162" s="1" t="s">
        <v>52</v>
      </c>
      <c r="Y162" s="1" t="s">
        <v>53</v>
      </c>
      <c r="Z162" s="1"/>
      <c r="AA162" s="1" t="s">
        <v>54</v>
      </c>
      <c r="AB162" s="1" t="e">
        <v>#N/A</v>
      </c>
      <c r="AC162" s="1">
        <v>0</v>
      </c>
      <c r="AD162" s="5">
        <v>0</v>
      </c>
      <c r="AE162" s="2" t="s">
        <v>43</v>
      </c>
      <c r="AF162" s="2" t="s">
        <v>55</v>
      </c>
      <c r="AG162" s="2" t="s">
        <v>56</v>
      </c>
      <c r="AH162" s="2" t="s">
        <v>82</v>
      </c>
      <c r="AI162" s="2" t="s">
        <v>221</v>
      </c>
      <c r="AJ162" s="2" t="s">
        <v>59</v>
      </c>
      <c r="AK162" s="2" t="s">
        <v>60</v>
      </c>
      <c r="AL162" s="2" t="s">
        <v>61</v>
      </c>
      <c r="AM162" s="2" t="s">
        <v>62</v>
      </c>
      <c r="AN162" s="2" t="s">
        <v>63</v>
      </c>
      <c r="AO162" s="2" t="s">
        <v>64</v>
      </c>
      <c r="AP162" s="2" t="s">
        <v>1434</v>
      </c>
    </row>
    <row r="163" spans="1:42" x14ac:dyDescent="0.25">
      <c r="A163" s="1" t="s">
        <v>1359</v>
      </c>
      <c r="B163" s="2">
        <v>2000</v>
      </c>
      <c r="C163" s="2" t="s">
        <v>1278</v>
      </c>
      <c r="D163" s="2" t="s">
        <v>1360</v>
      </c>
      <c r="E163" s="2" t="s">
        <v>1361</v>
      </c>
      <c r="F163" s="3">
        <v>0</v>
      </c>
      <c r="G163" s="2" t="s">
        <v>42</v>
      </c>
      <c r="H163" s="3">
        <v>0.34100000000000003</v>
      </c>
      <c r="I163" s="2" t="s">
        <v>1333</v>
      </c>
      <c r="J163" s="3"/>
      <c r="K163" s="14">
        <v>121125</v>
      </c>
      <c r="L163" s="2" t="s">
        <v>44</v>
      </c>
      <c r="M163" s="2" t="s">
        <v>45</v>
      </c>
      <c r="N163" s="3">
        <v>0.34100000000000003</v>
      </c>
      <c r="O163" s="2" t="s">
        <v>1343</v>
      </c>
      <c r="P163" s="1" t="s">
        <v>1344</v>
      </c>
      <c r="Q163" s="1" t="e">
        <v>#N/A</v>
      </c>
      <c r="R163" s="4" t="e">
        <v>#N/A</v>
      </c>
      <c r="S163" s="1" t="s">
        <v>1345</v>
      </c>
      <c r="T163" s="1">
        <v>4</v>
      </c>
      <c r="U163" s="1" t="s">
        <v>1346</v>
      </c>
      <c r="V163" s="1" t="s">
        <v>1347</v>
      </c>
      <c r="W163" s="1" t="s">
        <v>1348</v>
      </c>
      <c r="X163" s="1" t="s">
        <v>52</v>
      </c>
      <c r="Y163" s="1" t="s">
        <v>53</v>
      </c>
      <c r="Z163" s="1"/>
      <c r="AA163" s="1" t="s">
        <v>54</v>
      </c>
      <c r="AB163" s="1" t="e">
        <v>#N/A</v>
      </c>
      <c r="AC163" s="1">
        <v>0</v>
      </c>
      <c r="AD163" s="5">
        <v>0</v>
      </c>
      <c r="AE163" s="2" t="s">
        <v>1333</v>
      </c>
      <c r="AF163" s="2" t="s">
        <v>55</v>
      </c>
      <c r="AG163" s="2" t="s">
        <v>56</v>
      </c>
      <c r="AH163" s="2" t="s">
        <v>1288</v>
      </c>
      <c r="AI163" s="2" t="s">
        <v>1349</v>
      </c>
      <c r="AJ163" s="2" t="s">
        <v>59</v>
      </c>
      <c r="AK163" s="2" t="s">
        <v>1328</v>
      </c>
      <c r="AL163" s="2" t="s">
        <v>1329</v>
      </c>
      <c r="AM163" s="2" t="s">
        <v>62</v>
      </c>
      <c r="AN163" s="2" t="s">
        <v>63</v>
      </c>
      <c r="AO163" s="2" t="s">
        <v>64</v>
      </c>
      <c r="AP163" s="17" t="s">
        <v>1429</v>
      </c>
    </row>
    <row r="164" spans="1:42" x14ac:dyDescent="0.25">
      <c r="A164" s="1" t="s">
        <v>1365</v>
      </c>
      <c r="B164" s="2">
        <v>2000</v>
      </c>
      <c r="C164" s="2" t="s">
        <v>1278</v>
      </c>
      <c r="D164" s="2" t="s">
        <v>1366</v>
      </c>
      <c r="E164" s="2" t="s">
        <v>1367</v>
      </c>
      <c r="F164" s="3">
        <v>0</v>
      </c>
      <c r="G164" s="2" t="s">
        <v>42</v>
      </c>
      <c r="H164" s="3">
        <v>0.46100000000000002</v>
      </c>
      <c r="I164" s="2" t="s">
        <v>1333</v>
      </c>
      <c r="J164" s="3"/>
      <c r="K164" s="14">
        <v>121125</v>
      </c>
      <c r="L164" s="2" t="s">
        <v>44</v>
      </c>
      <c r="M164" s="2" t="s">
        <v>45</v>
      </c>
      <c r="N164" s="3">
        <v>0.46100000000000002</v>
      </c>
      <c r="O164" s="2" t="s">
        <v>1343</v>
      </c>
      <c r="P164" s="1" t="s">
        <v>1344</v>
      </c>
      <c r="Q164" s="1" t="e">
        <v>#N/A</v>
      </c>
      <c r="R164" s="4" t="e">
        <v>#N/A</v>
      </c>
      <c r="S164" s="1" t="s">
        <v>1345</v>
      </c>
      <c r="T164" s="1">
        <v>6</v>
      </c>
      <c r="U164" s="1" t="s">
        <v>1346</v>
      </c>
      <c r="V164" s="1" t="s">
        <v>1347</v>
      </c>
      <c r="W164" s="1" t="s">
        <v>1348</v>
      </c>
      <c r="X164" s="1" t="s">
        <v>52</v>
      </c>
      <c r="Y164" s="1" t="s">
        <v>53</v>
      </c>
      <c r="Z164" s="1"/>
      <c r="AA164" s="1" t="s">
        <v>54</v>
      </c>
      <c r="AB164" s="1" t="e">
        <v>#N/A</v>
      </c>
      <c r="AC164" s="1">
        <v>0</v>
      </c>
      <c r="AD164" s="5">
        <v>0</v>
      </c>
      <c r="AE164" s="2" t="s">
        <v>1333</v>
      </c>
      <c r="AF164" s="2" t="s">
        <v>55</v>
      </c>
      <c r="AG164" s="2" t="s">
        <v>56</v>
      </c>
      <c r="AH164" s="2" t="s">
        <v>1288</v>
      </c>
      <c r="AI164" s="2" t="s">
        <v>1349</v>
      </c>
      <c r="AJ164" s="2" t="s">
        <v>59</v>
      </c>
      <c r="AK164" s="2" t="s">
        <v>1328</v>
      </c>
      <c r="AL164" s="2" t="s">
        <v>1329</v>
      </c>
      <c r="AM164" s="2" t="s">
        <v>62</v>
      </c>
      <c r="AN164" s="2" t="s">
        <v>63</v>
      </c>
      <c r="AO164" s="2" t="s">
        <v>64</v>
      </c>
      <c r="AP164" s="17" t="s">
        <v>1429</v>
      </c>
    </row>
    <row r="165" spans="1:42" x14ac:dyDescent="0.25">
      <c r="A165" s="1" t="s">
        <v>558</v>
      </c>
      <c r="B165" s="2">
        <v>2000</v>
      </c>
      <c r="C165" s="2" t="s">
        <v>71</v>
      </c>
      <c r="D165" s="2" t="s">
        <v>559</v>
      </c>
      <c r="E165" s="2" t="s">
        <v>560</v>
      </c>
      <c r="F165" s="3">
        <v>0</v>
      </c>
      <c r="G165" s="2" t="s">
        <v>42</v>
      </c>
      <c r="H165" s="3">
        <v>1</v>
      </c>
      <c r="I165" s="2" t="s">
        <v>43</v>
      </c>
      <c r="J165" s="3"/>
      <c r="K165" s="14">
        <v>120828.54</v>
      </c>
      <c r="L165" s="2" t="s">
        <v>44</v>
      </c>
      <c r="M165" s="2" t="s">
        <v>45</v>
      </c>
      <c r="N165" s="3">
        <v>1</v>
      </c>
      <c r="O165" s="2" t="s">
        <v>493</v>
      </c>
      <c r="P165" s="1" t="s">
        <v>63</v>
      </c>
      <c r="Q165" s="1" t="s">
        <v>494</v>
      </c>
      <c r="R165" s="4">
        <v>42822</v>
      </c>
      <c r="S165" s="1" t="s">
        <v>459</v>
      </c>
      <c r="T165" s="1">
        <v>266</v>
      </c>
      <c r="U165" s="1" t="s">
        <v>495</v>
      </c>
      <c r="V165" s="1" t="s">
        <v>461</v>
      </c>
      <c r="W165" s="1" t="s">
        <v>496</v>
      </c>
      <c r="X165" s="1" t="s">
        <v>52</v>
      </c>
      <c r="Y165" s="1" t="s">
        <v>53</v>
      </c>
      <c r="Z165" s="1"/>
      <c r="AA165" s="1" t="s">
        <v>54</v>
      </c>
      <c r="AB165" s="1" t="e">
        <v>#N/A</v>
      </c>
      <c r="AC165" s="1">
        <v>0</v>
      </c>
      <c r="AD165" s="5">
        <v>0</v>
      </c>
      <c r="AE165" s="2" t="s">
        <v>43</v>
      </c>
      <c r="AF165" s="2" t="s">
        <v>55</v>
      </c>
      <c r="AG165" s="2" t="s">
        <v>56</v>
      </c>
      <c r="AH165" s="2" t="s">
        <v>82</v>
      </c>
      <c r="AI165" s="2" t="s">
        <v>221</v>
      </c>
      <c r="AJ165" s="2" t="s">
        <v>59</v>
      </c>
      <c r="AK165" s="2" t="s">
        <v>60</v>
      </c>
      <c r="AL165" s="2" t="s">
        <v>61</v>
      </c>
      <c r="AM165" s="2" t="s">
        <v>62</v>
      </c>
      <c r="AN165" s="2" t="s">
        <v>63</v>
      </c>
      <c r="AO165" s="2" t="s">
        <v>64</v>
      </c>
      <c r="AP165" s="2" t="s">
        <v>1434</v>
      </c>
    </row>
    <row r="166" spans="1:42" x14ac:dyDescent="0.25">
      <c r="A166" s="1" t="s">
        <v>561</v>
      </c>
      <c r="B166" s="2">
        <v>2000</v>
      </c>
      <c r="C166" s="2" t="s">
        <v>71</v>
      </c>
      <c r="D166" s="2" t="s">
        <v>562</v>
      </c>
      <c r="E166" s="2" t="s">
        <v>563</v>
      </c>
      <c r="F166" s="3">
        <v>0</v>
      </c>
      <c r="G166" s="2" t="s">
        <v>42</v>
      </c>
      <c r="H166" s="3">
        <v>1</v>
      </c>
      <c r="I166" s="2" t="s">
        <v>43</v>
      </c>
      <c r="J166" s="3"/>
      <c r="K166" s="14">
        <v>120828.54</v>
      </c>
      <c r="L166" s="2" t="s">
        <v>44</v>
      </c>
      <c r="M166" s="2" t="s">
        <v>45</v>
      </c>
      <c r="N166" s="3">
        <v>1</v>
      </c>
      <c r="O166" s="2" t="s">
        <v>493</v>
      </c>
      <c r="P166" s="1" t="s">
        <v>63</v>
      </c>
      <c r="Q166" s="1" t="s">
        <v>494</v>
      </c>
      <c r="R166" s="4">
        <v>42822</v>
      </c>
      <c r="S166" s="1" t="s">
        <v>459</v>
      </c>
      <c r="T166" s="1">
        <v>267</v>
      </c>
      <c r="U166" s="1" t="s">
        <v>495</v>
      </c>
      <c r="V166" s="1" t="s">
        <v>461</v>
      </c>
      <c r="W166" s="1" t="s">
        <v>496</v>
      </c>
      <c r="X166" s="1" t="s">
        <v>52</v>
      </c>
      <c r="Y166" s="1" t="s">
        <v>53</v>
      </c>
      <c r="Z166" s="1"/>
      <c r="AA166" s="1" t="s">
        <v>54</v>
      </c>
      <c r="AB166" s="1" t="e">
        <v>#N/A</v>
      </c>
      <c r="AC166" s="1">
        <v>0</v>
      </c>
      <c r="AD166" s="5">
        <v>0</v>
      </c>
      <c r="AE166" s="2" t="s">
        <v>43</v>
      </c>
      <c r="AF166" s="2" t="s">
        <v>55</v>
      </c>
      <c r="AG166" s="2" t="s">
        <v>56</v>
      </c>
      <c r="AH166" s="2" t="s">
        <v>82</v>
      </c>
      <c r="AI166" s="2" t="s">
        <v>221</v>
      </c>
      <c r="AJ166" s="2" t="s">
        <v>59</v>
      </c>
      <c r="AK166" s="2" t="s">
        <v>60</v>
      </c>
      <c r="AL166" s="2" t="s">
        <v>61</v>
      </c>
      <c r="AM166" s="2" t="s">
        <v>62</v>
      </c>
      <c r="AN166" s="2" t="s">
        <v>63</v>
      </c>
      <c r="AO166" s="2" t="s">
        <v>64</v>
      </c>
      <c r="AP166" s="2" t="s">
        <v>1434</v>
      </c>
    </row>
    <row r="167" spans="1:42" x14ac:dyDescent="0.25">
      <c r="A167" s="1" t="s">
        <v>564</v>
      </c>
      <c r="B167" s="2">
        <v>2000</v>
      </c>
      <c r="C167" s="2" t="s">
        <v>71</v>
      </c>
      <c r="D167" s="2" t="s">
        <v>565</v>
      </c>
      <c r="E167" s="2" t="s">
        <v>566</v>
      </c>
      <c r="F167" s="3">
        <v>0</v>
      </c>
      <c r="G167" s="2" t="s">
        <v>42</v>
      </c>
      <c r="H167" s="3">
        <v>1</v>
      </c>
      <c r="I167" s="2" t="s">
        <v>43</v>
      </c>
      <c r="J167" s="3"/>
      <c r="K167" s="14">
        <v>120828.54</v>
      </c>
      <c r="L167" s="2" t="s">
        <v>44</v>
      </c>
      <c r="M167" s="2" t="s">
        <v>45</v>
      </c>
      <c r="N167" s="3">
        <v>1</v>
      </c>
      <c r="O167" s="2" t="s">
        <v>500</v>
      </c>
      <c r="P167" s="1" t="s">
        <v>63</v>
      </c>
      <c r="Q167" s="1" t="s">
        <v>501</v>
      </c>
      <c r="R167" s="4">
        <v>42825</v>
      </c>
      <c r="S167" s="1" t="s">
        <v>459</v>
      </c>
      <c r="T167" s="1">
        <v>268</v>
      </c>
      <c r="U167" s="1" t="s">
        <v>502</v>
      </c>
      <c r="V167" s="1" t="s">
        <v>461</v>
      </c>
      <c r="W167" s="1" t="s">
        <v>63</v>
      </c>
      <c r="X167" s="1" t="s">
        <v>52</v>
      </c>
      <c r="Y167" s="1" t="s">
        <v>53</v>
      </c>
      <c r="Z167" s="1"/>
      <c r="AA167" s="1" t="s">
        <v>54</v>
      </c>
      <c r="AB167" s="1" t="e">
        <v>#N/A</v>
      </c>
      <c r="AC167" s="1">
        <v>0</v>
      </c>
      <c r="AD167" s="5">
        <v>0</v>
      </c>
      <c r="AE167" s="2" t="s">
        <v>43</v>
      </c>
      <c r="AF167" s="2" t="s">
        <v>55</v>
      </c>
      <c r="AG167" s="2" t="s">
        <v>56</v>
      </c>
      <c r="AH167" s="2" t="s">
        <v>82</v>
      </c>
      <c r="AI167" s="2" t="s">
        <v>221</v>
      </c>
      <c r="AJ167" s="2" t="s">
        <v>59</v>
      </c>
      <c r="AK167" s="2" t="s">
        <v>60</v>
      </c>
      <c r="AL167" s="2" t="s">
        <v>61</v>
      </c>
      <c r="AM167" s="2" t="s">
        <v>62</v>
      </c>
      <c r="AN167" s="2" t="s">
        <v>63</v>
      </c>
      <c r="AO167" s="2" t="s">
        <v>64</v>
      </c>
      <c r="AP167" s="2" t="s">
        <v>1434</v>
      </c>
    </row>
    <row r="168" spans="1:42" x14ac:dyDescent="0.25">
      <c r="A168" s="1" t="s">
        <v>567</v>
      </c>
      <c r="B168" s="2">
        <v>2000</v>
      </c>
      <c r="C168" s="2" t="s">
        <v>71</v>
      </c>
      <c r="D168" s="2" t="s">
        <v>568</v>
      </c>
      <c r="E168" s="2" t="s">
        <v>569</v>
      </c>
      <c r="F168" s="3">
        <v>0</v>
      </c>
      <c r="G168" s="2" t="s">
        <v>42</v>
      </c>
      <c r="H168" s="3">
        <v>1</v>
      </c>
      <c r="I168" s="2" t="s">
        <v>43</v>
      </c>
      <c r="J168" s="3"/>
      <c r="K168" s="14">
        <v>120828.54</v>
      </c>
      <c r="L168" s="2" t="s">
        <v>44</v>
      </c>
      <c r="M168" s="2" t="s">
        <v>45</v>
      </c>
      <c r="N168" s="3">
        <v>1</v>
      </c>
      <c r="O168" s="2" t="s">
        <v>493</v>
      </c>
      <c r="P168" s="1" t="s">
        <v>63</v>
      </c>
      <c r="Q168" s="1" t="s">
        <v>494</v>
      </c>
      <c r="R168" s="4">
        <v>42822</v>
      </c>
      <c r="S168" s="1" t="s">
        <v>459</v>
      </c>
      <c r="T168" s="1">
        <v>269</v>
      </c>
      <c r="U168" s="1" t="s">
        <v>495</v>
      </c>
      <c r="V168" s="1" t="s">
        <v>461</v>
      </c>
      <c r="W168" s="1" t="s">
        <v>496</v>
      </c>
      <c r="X168" s="1" t="s">
        <v>52</v>
      </c>
      <c r="Y168" s="1" t="s">
        <v>53</v>
      </c>
      <c r="Z168" s="1"/>
      <c r="AA168" s="1" t="s">
        <v>54</v>
      </c>
      <c r="AB168" s="1" t="e">
        <v>#N/A</v>
      </c>
      <c r="AC168" s="1">
        <v>0</v>
      </c>
      <c r="AD168" s="5">
        <v>0</v>
      </c>
      <c r="AE168" s="2" t="s">
        <v>43</v>
      </c>
      <c r="AF168" s="2" t="s">
        <v>55</v>
      </c>
      <c r="AG168" s="2" t="s">
        <v>56</v>
      </c>
      <c r="AH168" s="2" t="s">
        <v>82</v>
      </c>
      <c r="AI168" s="2" t="s">
        <v>221</v>
      </c>
      <c r="AJ168" s="2" t="s">
        <v>59</v>
      </c>
      <c r="AK168" s="2" t="s">
        <v>60</v>
      </c>
      <c r="AL168" s="2" t="s">
        <v>61</v>
      </c>
      <c r="AM168" s="2" t="s">
        <v>62</v>
      </c>
      <c r="AN168" s="2" t="s">
        <v>63</v>
      </c>
      <c r="AO168" s="2" t="s">
        <v>64</v>
      </c>
      <c r="AP168" s="2" t="s">
        <v>1434</v>
      </c>
    </row>
    <row r="169" spans="1:42" x14ac:dyDescent="0.25">
      <c r="A169" s="1" t="s">
        <v>570</v>
      </c>
      <c r="B169" s="2">
        <v>2000</v>
      </c>
      <c r="C169" s="2" t="s">
        <v>71</v>
      </c>
      <c r="D169" s="2" t="s">
        <v>571</v>
      </c>
      <c r="E169" s="2" t="s">
        <v>572</v>
      </c>
      <c r="F169" s="3">
        <v>0</v>
      </c>
      <c r="G169" s="2" t="s">
        <v>42</v>
      </c>
      <c r="H169" s="3">
        <v>1</v>
      </c>
      <c r="I169" s="2" t="s">
        <v>43</v>
      </c>
      <c r="J169" s="3"/>
      <c r="K169" s="14">
        <v>120828.54</v>
      </c>
      <c r="L169" s="2" t="s">
        <v>44</v>
      </c>
      <c r="M169" s="2" t="s">
        <v>45</v>
      </c>
      <c r="N169" s="3">
        <v>1</v>
      </c>
      <c r="O169" s="2" t="s">
        <v>500</v>
      </c>
      <c r="P169" s="1" t="s">
        <v>63</v>
      </c>
      <c r="Q169" s="1" t="s">
        <v>501</v>
      </c>
      <c r="R169" s="4">
        <v>42825</v>
      </c>
      <c r="S169" s="1" t="s">
        <v>459</v>
      </c>
      <c r="T169" s="1">
        <v>270</v>
      </c>
      <c r="U169" s="1" t="s">
        <v>502</v>
      </c>
      <c r="V169" s="1" t="s">
        <v>461</v>
      </c>
      <c r="W169" s="1" t="s">
        <v>63</v>
      </c>
      <c r="X169" s="1" t="s">
        <v>52</v>
      </c>
      <c r="Y169" s="1" t="s">
        <v>53</v>
      </c>
      <c r="Z169" s="1"/>
      <c r="AA169" s="1" t="s">
        <v>54</v>
      </c>
      <c r="AB169" s="1" t="e">
        <v>#N/A</v>
      </c>
      <c r="AC169" s="1">
        <v>0</v>
      </c>
      <c r="AD169" s="5">
        <v>0</v>
      </c>
      <c r="AE169" s="2" t="s">
        <v>43</v>
      </c>
      <c r="AF169" s="2" t="s">
        <v>55</v>
      </c>
      <c r="AG169" s="2" t="s">
        <v>56</v>
      </c>
      <c r="AH169" s="2" t="s">
        <v>82</v>
      </c>
      <c r="AI169" s="2" t="s">
        <v>221</v>
      </c>
      <c r="AJ169" s="2" t="s">
        <v>59</v>
      </c>
      <c r="AK169" s="2" t="s">
        <v>60</v>
      </c>
      <c r="AL169" s="2" t="s">
        <v>61</v>
      </c>
      <c r="AM169" s="2" t="s">
        <v>62</v>
      </c>
      <c r="AN169" s="2" t="s">
        <v>63</v>
      </c>
      <c r="AO169" s="2" t="s">
        <v>64</v>
      </c>
      <c r="AP169" s="2" t="s">
        <v>1434</v>
      </c>
    </row>
    <row r="170" spans="1:42" x14ac:dyDescent="0.25">
      <c r="A170" s="1" t="s">
        <v>1165</v>
      </c>
      <c r="B170" s="2">
        <v>2000</v>
      </c>
      <c r="C170" s="2" t="s">
        <v>39</v>
      </c>
      <c r="D170" s="2" t="s">
        <v>1166</v>
      </c>
      <c r="E170" s="2" t="s">
        <v>1167</v>
      </c>
      <c r="F170" s="3">
        <v>0</v>
      </c>
      <c r="G170" s="2" t="s">
        <v>42</v>
      </c>
      <c r="H170" s="3">
        <v>1</v>
      </c>
      <c r="I170" s="2" t="s">
        <v>43</v>
      </c>
      <c r="J170" s="3"/>
      <c r="K170" s="14">
        <v>110964.19</v>
      </c>
      <c r="L170" s="2" t="s">
        <v>44</v>
      </c>
      <c r="M170" s="2" t="s">
        <v>45</v>
      </c>
      <c r="N170" s="3">
        <v>1</v>
      </c>
      <c r="O170" s="2" t="s">
        <v>1168</v>
      </c>
      <c r="P170" s="1" t="s">
        <v>1169</v>
      </c>
      <c r="Q170" s="1" t="e">
        <v>#N/A</v>
      </c>
      <c r="R170" s="4" t="e">
        <v>#N/A</v>
      </c>
      <c r="S170" s="1" t="s">
        <v>1170</v>
      </c>
      <c r="T170" s="1">
        <v>6</v>
      </c>
      <c r="U170" s="1" t="s">
        <v>1171</v>
      </c>
      <c r="V170" s="1" t="s">
        <v>529</v>
      </c>
      <c r="W170" s="1" t="s">
        <v>1172</v>
      </c>
      <c r="X170" s="1" t="s">
        <v>52</v>
      </c>
      <c r="Y170" s="1" t="s">
        <v>53</v>
      </c>
      <c r="Z170" s="1"/>
      <c r="AA170" s="1" t="s">
        <v>54</v>
      </c>
      <c r="AB170" s="1" t="e">
        <v>#N/A</v>
      </c>
      <c r="AC170" s="1">
        <v>0</v>
      </c>
      <c r="AD170" s="5">
        <v>0</v>
      </c>
      <c r="AE170" s="2" t="s">
        <v>43</v>
      </c>
      <c r="AF170" s="2" t="s">
        <v>55</v>
      </c>
      <c r="AG170" s="2" t="s">
        <v>56</v>
      </c>
      <c r="AH170" s="2" t="s">
        <v>57</v>
      </c>
      <c r="AI170" s="2" t="s">
        <v>513</v>
      </c>
      <c r="AJ170" s="2" t="s">
        <v>59</v>
      </c>
      <c r="AK170" s="2" t="s">
        <v>60</v>
      </c>
      <c r="AL170" s="2" t="s">
        <v>69</v>
      </c>
      <c r="AM170" s="2" t="s">
        <v>62</v>
      </c>
      <c r="AN170" s="2" t="s">
        <v>63</v>
      </c>
      <c r="AO170" s="2" t="s">
        <v>64</v>
      </c>
      <c r="AP170" s="17" t="s">
        <v>1434</v>
      </c>
    </row>
    <row r="171" spans="1:42" x14ac:dyDescent="0.25">
      <c r="A171" s="1" t="s">
        <v>1350</v>
      </c>
      <c r="B171" s="2">
        <v>2000</v>
      </c>
      <c r="C171" s="2" t="s">
        <v>1278</v>
      </c>
      <c r="D171" s="2" t="s">
        <v>1351</v>
      </c>
      <c r="E171" s="2" t="s">
        <v>1352</v>
      </c>
      <c r="F171" s="3">
        <v>0</v>
      </c>
      <c r="G171" s="2" t="s">
        <v>42</v>
      </c>
      <c r="H171" s="3">
        <v>0.247</v>
      </c>
      <c r="I171" s="2" t="s">
        <v>1333</v>
      </c>
      <c r="J171" s="3"/>
      <c r="K171" s="14">
        <v>103444.55</v>
      </c>
      <c r="L171" s="2" t="s">
        <v>44</v>
      </c>
      <c r="M171" s="2" t="s">
        <v>45</v>
      </c>
      <c r="N171" s="3">
        <v>0.247</v>
      </c>
      <c r="O171" s="2" t="s">
        <v>1343</v>
      </c>
      <c r="P171" s="1" t="s">
        <v>1344</v>
      </c>
      <c r="Q171" s="1" t="e">
        <v>#N/A</v>
      </c>
      <c r="R171" s="4" t="e">
        <v>#N/A</v>
      </c>
      <c r="S171" s="1" t="s">
        <v>1345</v>
      </c>
      <c r="T171" s="1">
        <v>2</v>
      </c>
      <c r="U171" s="1" t="s">
        <v>1346</v>
      </c>
      <c r="V171" s="1" t="s">
        <v>1347</v>
      </c>
      <c r="W171" s="1" t="s">
        <v>1348</v>
      </c>
      <c r="X171" s="1" t="s">
        <v>52</v>
      </c>
      <c r="Y171" s="1" t="s">
        <v>53</v>
      </c>
      <c r="Z171" s="1"/>
      <c r="AA171" s="1" t="s">
        <v>54</v>
      </c>
      <c r="AB171" s="1" t="e">
        <v>#N/A</v>
      </c>
      <c r="AC171" s="1">
        <v>0</v>
      </c>
      <c r="AD171" s="5">
        <v>0</v>
      </c>
      <c r="AE171" s="2" t="s">
        <v>1333</v>
      </c>
      <c r="AF171" s="2" t="s">
        <v>55</v>
      </c>
      <c r="AG171" s="2" t="s">
        <v>56</v>
      </c>
      <c r="AH171" s="2" t="s">
        <v>1288</v>
      </c>
      <c r="AI171" s="2" t="s">
        <v>1349</v>
      </c>
      <c r="AJ171" s="2" t="s">
        <v>59</v>
      </c>
      <c r="AK171" s="2" t="s">
        <v>1328</v>
      </c>
      <c r="AL171" s="2" t="s">
        <v>1329</v>
      </c>
      <c r="AM171" s="2" t="s">
        <v>62</v>
      </c>
      <c r="AN171" s="2" t="s">
        <v>63</v>
      </c>
      <c r="AO171" s="2" t="s">
        <v>64</v>
      </c>
      <c r="AP171" s="17" t="s">
        <v>1429</v>
      </c>
    </row>
    <row r="172" spans="1:42" x14ac:dyDescent="0.25">
      <c r="A172" s="1" t="s">
        <v>278</v>
      </c>
      <c r="B172" s="2">
        <v>2000</v>
      </c>
      <c r="C172" s="2" t="s">
        <v>39</v>
      </c>
      <c r="D172" s="2" t="s">
        <v>279</v>
      </c>
      <c r="E172" s="2" t="s">
        <v>280</v>
      </c>
      <c r="F172" s="3">
        <v>0</v>
      </c>
      <c r="G172" s="2" t="s">
        <v>42</v>
      </c>
      <c r="H172" s="3">
        <v>1</v>
      </c>
      <c r="I172" s="2" t="s">
        <v>43</v>
      </c>
      <c r="J172" s="3"/>
      <c r="K172" s="14">
        <v>97428</v>
      </c>
      <c r="L172" s="2" t="s">
        <v>74</v>
      </c>
      <c r="M172" s="2" t="s">
        <v>281</v>
      </c>
      <c r="N172" s="3">
        <v>1</v>
      </c>
      <c r="O172" s="2" t="s">
        <v>282</v>
      </c>
      <c r="P172" s="1" t="s">
        <v>283</v>
      </c>
      <c r="Q172" s="1" t="e">
        <v>#N/A</v>
      </c>
      <c r="R172" s="4" t="e">
        <v>#N/A</v>
      </c>
      <c r="S172" s="1" t="s">
        <v>284</v>
      </c>
      <c r="T172" s="1">
        <v>60</v>
      </c>
      <c r="U172" s="1" t="s">
        <v>285</v>
      </c>
      <c r="V172" s="1" t="s">
        <v>286</v>
      </c>
      <c r="W172" s="1" t="s">
        <v>287</v>
      </c>
      <c r="X172" s="1" t="s">
        <v>52</v>
      </c>
      <c r="Y172" s="1" t="s">
        <v>53</v>
      </c>
      <c r="Z172" s="1"/>
      <c r="AA172" s="1" t="s">
        <v>54</v>
      </c>
      <c r="AB172" s="1" t="e">
        <v>#N/A</v>
      </c>
      <c r="AC172" s="1">
        <v>0</v>
      </c>
      <c r="AD172" s="5">
        <v>0</v>
      </c>
      <c r="AE172" s="2" t="s">
        <v>43</v>
      </c>
      <c r="AF172" s="2" t="s">
        <v>55</v>
      </c>
      <c r="AG172" s="2" t="s">
        <v>56</v>
      </c>
      <c r="AH172" s="2" t="s">
        <v>57</v>
      </c>
      <c r="AI172" s="2" t="s">
        <v>68</v>
      </c>
      <c r="AJ172" s="2" t="s">
        <v>59</v>
      </c>
      <c r="AK172" s="2" t="s">
        <v>60</v>
      </c>
      <c r="AL172" s="2" t="s">
        <v>69</v>
      </c>
      <c r="AM172" s="2" t="s">
        <v>62</v>
      </c>
      <c r="AN172" s="2" t="s">
        <v>63</v>
      </c>
      <c r="AO172" s="2" t="s">
        <v>64</v>
      </c>
      <c r="AP172" s="17" t="s">
        <v>1434</v>
      </c>
    </row>
    <row r="173" spans="1:42" x14ac:dyDescent="0.25">
      <c r="A173" s="1" t="s">
        <v>288</v>
      </c>
      <c r="B173" s="2">
        <v>2000</v>
      </c>
      <c r="C173" s="2" t="s">
        <v>71</v>
      </c>
      <c r="D173" s="2" t="s">
        <v>279</v>
      </c>
      <c r="E173" s="2" t="s">
        <v>280</v>
      </c>
      <c r="F173" s="3">
        <v>0</v>
      </c>
      <c r="G173" s="2" t="s">
        <v>42</v>
      </c>
      <c r="H173" s="3">
        <v>1</v>
      </c>
      <c r="I173" s="2" t="s">
        <v>43</v>
      </c>
      <c r="J173" s="3"/>
      <c r="K173" s="14">
        <v>97428</v>
      </c>
      <c r="L173" s="2" t="s">
        <v>74</v>
      </c>
      <c r="M173" s="2" t="s">
        <v>281</v>
      </c>
      <c r="N173" s="3">
        <v>1</v>
      </c>
      <c r="O173" s="2" t="s">
        <v>282</v>
      </c>
      <c r="P173" s="1" t="s">
        <v>283</v>
      </c>
      <c r="Q173" s="1" t="e">
        <v>#N/A</v>
      </c>
      <c r="R173" s="4" t="e">
        <v>#N/A</v>
      </c>
      <c r="S173" s="1" t="s">
        <v>284</v>
      </c>
      <c r="T173" s="1">
        <v>60</v>
      </c>
      <c r="U173" s="1" t="s">
        <v>285</v>
      </c>
      <c r="V173" s="1" t="s">
        <v>286</v>
      </c>
      <c r="W173" s="1" t="s">
        <v>287</v>
      </c>
      <c r="X173" s="1" t="s">
        <v>52</v>
      </c>
      <c r="Y173" s="1" t="s">
        <v>53</v>
      </c>
      <c r="Z173" s="1"/>
      <c r="AA173" s="1" t="s">
        <v>54</v>
      </c>
      <c r="AB173" s="1" t="e">
        <v>#N/A</v>
      </c>
      <c r="AC173" s="1">
        <v>0</v>
      </c>
      <c r="AD173" s="5">
        <v>0</v>
      </c>
      <c r="AE173" s="2" t="s">
        <v>43</v>
      </c>
      <c r="AF173" s="2" t="s">
        <v>55</v>
      </c>
      <c r="AG173" s="2" t="s">
        <v>56</v>
      </c>
      <c r="AH173" s="2" t="s">
        <v>82</v>
      </c>
      <c r="AI173" s="2" t="s">
        <v>68</v>
      </c>
      <c r="AJ173" s="2" t="s">
        <v>59</v>
      </c>
      <c r="AK173" s="2" t="s">
        <v>60</v>
      </c>
      <c r="AL173" s="2" t="s">
        <v>69</v>
      </c>
      <c r="AM173" s="2" t="s">
        <v>62</v>
      </c>
      <c r="AN173" s="2" t="s">
        <v>63</v>
      </c>
      <c r="AO173" s="2" t="s">
        <v>64</v>
      </c>
      <c r="AP173" s="17" t="s">
        <v>1434</v>
      </c>
    </row>
    <row r="174" spans="1:42" x14ac:dyDescent="0.25">
      <c r="A174" s="1" t="s">
        <v>349</v>
      </c>
      <c r="B174" s="2">
        <v>2000</v>
      </c>
      <c r="C174" s="2" t="s">
        <v>39</v>
      </c>
      <c r="D174" s="2" t="s">
        <v>350</v>
      </c>
      <c r="E174" s="2" t="s">
        <v>351</v>
      </c>
      <c r="F174" s="3">
        <v>0</v>
      </c>
      <c r="G174" s="2" t="s">
        <v>42</v>
      </c>
      <c r="H174" s="3">
        <v>1</v>
      </c>
      <c r="I174" s="2" t="s">
        <v>43</v>
      </c>
      <c r="J174" s="3"/>
      <c r="K174" s="14">
        <v>97428</v>
      </c>
      <c r="L174" s="2" t="s">
        <v>74</v>
      </c>
      <c r="M174" s="2" t="s">
        <v>281</v>
      </c>
      <c r="N174" s="3">
        <v>1</v>
      </c>
      <c r="O174" s="2" t="s">
        <v>352</v>
      </c>
      <c r="P174" s="1" t="s">
        <v>353</v>
      </c>
      <c r="Q174" s="1" t="e">
        <v>#N/A</v>
      </c>
      <c r="R174" s="4" t="e">
        <v>#N/A</v>
      </c>
      <c r="S174" s="1" t="s">
        <v>284</v>
      </c>
      <c r="T174" s="1">
        <v>80</v>
      </c>
      <c r="U174" s="1" t="s">
        <v>354</v>
      </c>
      <c r="V174" s="1" t="s">
        <v>286</v>
      </c>
      <c r="W174" s="1" t="s">
        <v>355</v>
      </c>
      <c r="X174" s="1" t="s">
        <v>52</v>
      </c>
      <c r="Y174" s="1" t="s">
        <v>53</v>
      </c>
      <c r="Z174" s="1"/>
      <c r="AA174" s="1" t="s">
        <v>54</v>
      </c>
      <c r="AB174" s="1" t="e">
        <v>#N/A</v>
      </c>
      <c r="AC174" s="1">
        <v>0</v>
      </c>
      <c r="AD174" s="5">
        <v>0</v>
      </c>
      <c r="AE174" s="2" t="s">
        <v>43</v>
      </c>
      <c r="AF174" s="2" t="s">
        <v>55</v>
      </c>
      <c r="AG174" s="2" t="s">
        <v>56</v>
      </c>
      <c r="AH174" s="2" t="s">
        <v>57</v>
      </c>
      <c r="AI174" s="2" t="s">
        <v>68</v>
      </c>
      <c r="AJ174" s="2" t="s">
        <v>59</v>
      </c>
      <c r="AK174" s="2" t="s">
        <v>60</v>
      </c>
      <c r="AL174" s="2" t="s">
        <v>69</v>
      </c>
      <c r="AM174" s="2" t="s">
        <v>62</v>
      </c>
      <c r="AN174" s="2" t="s">
        <v>63</v>
      </c>
      <c r="AO174" s="2" t="s">
        <v>64</v>
      </c>
      <c r="AP174" s="17" t="s">
        <v>1434</v>
      </c>
    </row>
    <row r="175" spans="1:42" x14ac:dyDescent="0.25">
      <c r="A175" s="1" t="s">
        <v>623</v>
      </c>
      <c r="B175" s="2">
        <v>2000</v>
      </c>
      <c r="C175" s="2" t="s">
        <v>39</v>
      </c>
      <c r="D175" s="2" t="s">
        <v>624</v>
      </c>
      <c r="E175" s="2" t="s">
        <v>625</v>
      </c>
      <c r="F175" s="3">
        <v>0</v>
      </c>
      <c r="G175" s="2" t="s">
        <v>42</v>
      </c>
      <c r="H175" s="3">
        <v>15</v>
      </c>
      <c r="I175" s="2" t="s">
        <v>43</v>
      </c>
      <c r="J175" s="3"/>
      <c r="K175" s="14">
        <v>61805</v>
      </c>
      <c r="L175" s="2" t="s">
        <v>44</v>
      </c>
      <c r="M175" s="2" t="s">
        <v>45</v>
      </c>
      <c r="N175" s="3">
        <v>15</v>
      </c>
      <c r="O175" s="2" t="s">
        <v>547</v>
      </c>
      <c r="P175" s="1" t="s">
        <v>548</v>
      </c>
      <c r="Q175" s="1" t="e">
        <v>#N/A</v>
      </c>
      <c r="R175" s="4" t="e">
        <v>#N/A</v>
      </c>
      <c r="S175" s="1" t="s">
        <v>549</v>
      </c>
      <c r="T175" s="1">
        <v>40</v>
      </c>
      <c r="U175" s="1" t="s">
        <v>550</v>
      </c>
      <c r="V175" s="1" t="s">
        <v>551</v>
      </c>
      <c r="W175" s="1" t="s">
        <v>552</v>
      </c>
      <c r="X175" s="1" t="s">
        <v>52</v>
      </c>
      <c r="Y175" s="1" t="s">
        <v>53</v>
      </c>
      <c r="Z175" s="1"/>
      <c r="AA175" s="1" t="s">
        <v>54</v>
      </c>
      <c r="AB175" s="1" t="e">
        <v>#N/A</v>
      </c>
      <c r="AC175" s="1">
        <v>0</v>
      </c>
      <c r="AD175" s="5">
        <v>0</v>
      </c>
      <c r="AE175" s="2" t="s">
        <v>43</v>
      </c>
      <c r="AF175" s="2" t="s">
        <v>55</v>
      </c>
      <c r="AG175" s="2" t="s">
        <v>56</v>
      </c>
      <c r="AH175" s="2" t="s">
        <v>57</v>
      </c>
      <c r="AI175" s="2" t="s">
        <v>221</v>
      </c>
      <c r="AJ175" s="2" t="s">
        <v>59</v>
      </c>
      <c r="AK175" s="2" t="s">
        <v>60</v>
      </c>
      <c r="AL175" s="2" t="s">
        <v>61</v>
      </c>
      <c r="AM175" s="2" t="s">
        <v>62</v>
      </c>
      <c r="AN175" s="2" t="s">
        <v>63</v>
      </c>
      <c r="AO175" s="2" t="s">
        <v>64</v>
      </c>
      <c r="AP175" s="2" t="s">
        <v>1434</v>
      </c>
    </row>
    <row r="176" spans="1:42" x14ac:dyDescent="0.25">
      <c r="A176" s="1" t="s">
        <v>746</v>
      </c>
      <c r="B176" s="2">
        <v>2000</v>
      </c>
      <c r="C176" s="2" t="s">
        <v>39</v>
      </c>
      <c r="D176" s="2" t="s">
        <v>747</v>
      </c>
      <c r="E176" s="2" t="s">
        <v>748</v>
      </c>
      <c r="F176" s="3">
        <v>0</v>
      </c>
      <c r="G176" s="2" t="s">
        <v>42</v>
      </c>
      <c r="H176" s="3">
        <v>1</v>
      </c>
      <c r="I176" s="2" t="s">
        <v>43</v>
      </c>
      <c r="J176" s="3"/>
      <c r="K176" s="14">
        <v>55968</v>
      </c>
      <c r="L176" s="2" t="s">
        <v>74</v>
      </c>
      <c r="M176" s="2" t="s">
        <v>749</v>
      </c>
      <c r="N176" s="3">
        <v>1</v>
      </c>
      <c r="O176" s="2" t="s">
        <v>750</v>
      </c>
      <c r="P176" s="1" t="s">
        <v>751</v>
      </c>
      <c r="Q176" s="1" t="e">
        <v>#N/A</v>
      </c>
      <c r="R176" s="4" t="e">
        <v>#N/A</v>
      </c>
      <c r="S176" s="1" t="s">
        <v>752</v>
      </c>
      <c r="T176" s="1">
        <v>1</v>
      </c>
      <c r="U176" s="1" t="s">
        <v>753</v>
      </c>
      <c r="V176" s="1" t="s">
        <v>754</v>
      </c>
      <c r="W176" s="1" t="s">
        <v>755</v>
      </c>
      <c r="X176" s="1" t="s">
        <v>52</v>
      </c>
      <c r="Y176" s="1" t="s">
        <v>53</v>
      </c>
      <c r="Z176" s="1"/>
      <c r="AA176" s="1" t="s">
        <v>54</v>
      </c>
      <c r="AB176" s="1" t="e">
        <v>#N/A</v>
      </c>
      <c r="AC176" s="1">
        <v>0</v>
      </c>
      <c r="AD176" s="5">
        <v>0</v>
      </c>
      <c r="AE176" s="2" t="s">
        <v>43</v>
      </c>
      <c r="AF176" s="2" t="s">
        <v>55</v>
      </c>
      <c r="AG176" s="2" t="s">
        <v>56</v>
      </c>
      <c r="AH176" s="2" t="s">
        <v>57</v>
      </c>
      <c r="AI176" s="2" t="s">
        <v>63</v>
      </c>
      <c r="AJ176" s="2" t="s">
        <v>59</v>
      </c>
      <c r="AK176" s="2" t="s">
        <v>60</v>
      </c>
      <c r="AL176" s="2" t="s">
        <v>69</v>
      </c>
      <c r="AM176" s="2" t="s">
        <v>62</v>
      </c>
      <c r="AN176" s="2" t="s">
        <v>63</v>
      </c>
      <c r="AO176" s="2" t="s">
        <v>64</v>
      </c>
      <c r="AP176" s="17" t="s">
        <v>1434</v>
      </c>
    </row>
    <row r="177" spans="1:42" x14ac:dyDescent="0.25">
      <c r="A177" s="1" t="s">
        <v>1228</v>
      </c>
      <c r="B177" s="2">
        <v>2000</v>
      </c>
      <c r="C177" s="2" t="s">
        <v>39</v>
      </c>
      <c r="D177" s="2" t="s">
        <v>1229</v>
      </c>
      <c r="E177" s="2" t="s">
        <v>1230</v>
      </c>
      <c r="F177" s="3">
        <v>0</v>
      </c>
      <c r="G177" s="2" t="s">
        <v>42</v>
      </c>
      <c r="H177" s="3">
        <v>2</v>
      </c>
      <c r="I177" s="2" t="s">
        <v>43</v>
      </c>
      <c r="J177" s="3"/>
      <c r="K177" s="14">
        <v>53682</v>
      </c>
      <c r="L177" s="2" t="s">
        <v>74</v>
      </c>
      <c r="M177" s="2" t="s">
        <v>778</v>
      </c>
      <c r="N177" s="3">
        <v>2</v>
      </c>
      <c r="O177" s="2" t="s">
        <v>1231</v>
      </c>
      <c r="P177" s="1" t="s">
        <v>63</v>
      </c>
      <c r="Q177" s="1" t="s">
        <v>1232</v>
      </c>
      <c r="R177" s="4">
        <v>43672</v>
      </c>
      <c r="S177" s="1" t="s">
        <v>1233</v>
      </c>
      <c r="T177" s="1">
        <v>60</v>
      </c>
      <c r="U177" s="1" t="s">
        <v>1234</v>
      </c>
      <c r="V177" s="1" t="s">
        <v>1235</v>
      </c>
      <c r="W177" s="1" t="s">
        <v>1236</v>
      </c>
      <c r="X177" s="1" t="s">
        <v>52</v>
      </c>
      <c r="Y177" s="1" t="s">
        <v>53</v>
      </c>
      <c r="Z177" s="1"/>
      <c r="AA177" s="1" t="s">
        <v>54</v>
      </c>
      <c r="AB177" s="1" t="e">
        <v>#N/A</v>
      </c>
      <c r="AC177" s="1">
        <v>0</v>
      </c>
      <c r="AD177" s="5">
        <v>0</v>
      </c>
      <c r="AE177" s="2" t="s">
        <v>43</v>
      </c>
      <c r="AF177" s="2" t="s">
        <v>55</v>
      </c>
      <c r="AG177" s="2" t="s">
        <v>56</v>
      </c>
      <c r="AH177" s="2" t="s">
        <v>57</v>
      </c>
      <c r="AI177" s="2" t="s">
        <v>68</v>
      </c>
      <c r="AJ177" s="2" t="s">
        <v>59</v>
      </c>
      <c r="AK177" s="2" t="s">
        <v>60</v>
      </c>
      <c r="AL177" s="2" t="s">
        <v>69</v>
      </c>
      <c r="AM177" s="2" t="s">
        <v>62</v>
      </c>
      <c r="AN177" s="2" t="s">
        <v>63</v>
      </c>
      <c r="AO177" s="2" t="s">
        <v>64</v>
      </c>
      <c r="AP177" s="17" t="s">
        <v>1434</v>
      </c>
    </row>
    <row r="178" spans="1:42" x14ac:dyDescent="0.25">
      <c r="A178" s="1" t="s">
        <v>702</v>
      </c>
      <c r="B178" s="2">
        <v>2000</v>
      </c>
      <c r="C178" s="2" t="s">
        <v>71</v>
      </c>
      <c r="D178" s="2" t="s">
        <v>703</v>
      </c>
      <c r="E178" s="2" t="s">
        <v>704</v>
      </c>
      <c r="F178" s="3">
        <v>0</v>
      </c>
      <c r="G178" s="2" t="s">
        <v>42</v>
      </c>
      <c r="H178" s="3">
        <v>1</v>
      </c>
      <c r="I178" s="2" t="s">
        <v>43</v>
      </c>
      <c r="J178" s="3"/>
      <c r="K178" s="14">
        <v>50880.05</v>
      </c>
      <c r="L178" s="2" t="s">
        <v>74</v>
      </c>
      <c r="M178" s="2" t="s">
        <v>170</v>
      </c>
      <c r="N178" s="3">
        <v>1</v>
      </c>
      <c r="O178" s="2" t="s">
        <v>705</v>
      </c>
      <c r="P178" s="1" t="s">
        <v>63</v>
      </c>
      <c r="Q178" s="1" t="s">
        <v>706</v>
      </c>
      <c r="R178" s="4">
        <v>42515</v>
      </c>
      <c r="S178" s="1" t="s">
        <v>707</v>
      </c>
      <c r="T178" s="1">
        <v>10</v>
      </c>
      <c r="U178" s="1" t="s">
        <v>708</v>
      </c>
      <c r="V178" s="1" t="s">
        <v>709</v>
      </c>
      <c r="W178" s="1" t="s">
        <v>710</v>
      </c>
      <c r="X178" s="1" t="s">
        <v>52</v>
      </c>
      <c r="Y178" s="1" t="s">
        <v>53</v>
      </c>
      <c r="Z178" s="1"/>
      <c r="AA178" s="1" t="s">
        <v>54</v>
      </c>
      <c r="AB178" s="1" t="e">
        <v>#N/A</v>
      </c>
      <c r="AC178" s="1">
        <v>0</v>
      </c>
      <c r="AD178" s="5">
        <v>0</v>
      </c>
      <c r="AE178" s="2" t="s">
        <v>43</v>
      </c>
      <c r="AF178" s="2" t="s">
        <v>55</v>
      </c>
      <c r="AG178" s="2" t="s">
        <v>56</v>
      </c>
      <c r="AH178" s="2" t="s">
        <v>82</v>
      </c>
      <c r="AI178" s="2" t="s">
        <v>221</v>
      </c>
      <c r="AJ178" s="2" t="s">
        <v>59</v>
      </c>
      <c r="AK178" s="2" t="s">
        <v>60</v>
      </c>
      <c r="AL178" s="2" t="s">
        <v>61</v>
      </c>
      <c r="AM178" s="2" t="s">
        <v>62</v>
      </c>
      <c r="AN178" s="2" t="s">
        <v>63</v>
      </c>
      <c r="AO178" s="2" t="s">
        <v>64</v>
      </c>
      <c r="AP178" s="2" t="s">
        <v>1434</v>
      </c>
    </row>
    <row r="179" spans="1:42" x14ac:dyDescent="0.25">
      <c r="A179" s="1" t="s">
        <v>1330</v>
      </c>
      <c r="B179" s="2">
        <v>2000</v>
      </c>
      <c r="C179" s="2" t="s">
        <v>1278</v>
      </c>
      <c r="D179" s="2" t="s">
        <v>1331</v>
      </c>
      <c r="E179" s="2" t="s">
        <v>1332</v>
      </c>
      <c r="F179" s="3">
        <v>0</v>
      </c>
      <c r="G179" s="2" t="s">
        <v>42</v>
      </c>
      <c r="H179" s="3">
        <v>1.7789999999999899</v>
      </c>
      <c r="I179" s="2" t="s">
        <v>1333</v>
      </c>
      <c r="J179" s="3"/>
      <c r="K179" s="14">
        <v>48000</v>
      </c>
      <c r="L179" s="2" t="s">
        <v>74</v>
      </c>
      <c r="M179" s="2" t="s">
        <v>170</v>
      </c>
      <c r="N179" s="3">
        <v>1.7789999999999899</v>
      </c>
      <c r="O179" s="2" t="s">
        <v>1334</v>
      </c>
      <c r="P179" s="1" t="s">
        <v>1335</v>
      </c>
      <c r="Q179" s="1" t="e">
        <v>#N/A</v>
      </c>
      <c r="R179" s="4" t="e">
        <v>#N/A</v>
      </c>
      <c r="S179" s="1" t="s">
        <v>1336</v>
      </c>
      <c r="T179" s="1">
        <v>1</v>
      </c>
      <c r="U179" s="1" t="s">
        <v>1337</v>
      </c>
      <c r="V179" s="1" t="s">
        <v>1338</v>
      </c>
      <c r="W179" s="1" t="s">
        <v>1339</v>
      </c>
      <c r="X179" s="1" t="s">
        <v>52</v>
      </c>
      <c r="Y179" s="1" t="s">
        <v>53</v>
      </c>
      <c r="Z179" s="1"/>
      <c r="AA179" s="1" t="s">
        <v>54</v>
      </c>
      <c r="AB179" s="1" t="e">
        <v>#N/A</v>
      </c>
      <c r="AC179" s="1">
        <v>0</v>
      </c>
      <c r="AD179" s="5">
        <v>0</v>
      </c>
      <c r="AE179" s="2" t="s">
        <v>1333</v>
      </c>
      <c r="AF179" s="2" t="s">
        <v>55</v>
      </c>
      <c r="AG179" s="2" t="s">
        <v>56</v>
      </c>
      <c r="AH179" s="2" t="s">
        <v>1288</v>
      </c>
      <c r="AI179" s="2" t="s">
        <v>63</v>
      </c>
      <c r="AJ179" s="2" t="s">
        <v>59</v>
      </c>
      <c r="AK179" s="2" t="s">
        <v>1328</v>
      </c>
      <c r="AL179" s="2" t="s">
        <v>61</v>
      </c>
      <c r="AM179" s="2" t="s">
        <v>62</v>
      </c>
      <c r="AN179" s="2" t="s">
        <v>63</v>
      </c>
      <c r="AO179" s="2" t="s">
        <v>64</v>
      </c>
      <c r="AP179" s="2" t="s">
        <v>1434</v>
      </c>
    </row>
    <row r="180" spans="1:42" x14ac:dyDescent="0.25">
      <c r="A180" s="1" t="s">
        <v>1310</v>
      </c>
      <c r="B180" s="2">
        <v>2000</v>
      </c>
      <c r="C180" s="2" t="s">
        <v>1299</v>
      </c>
      <c r="D180" s="2" t="s">
        <v>1311</v>
      </c>
      <c r="E180" s="2" t="s">
        <v>1312</v>
      </c>
      <c r="F180" s="3">
        <v>0</v>
      </c>
      <c r="G180" s="2" t="s">
        <v>42</v>
      </c>
      <c r="H180" s="3">
        <v>0.28000000000000003</v>
      </c>
      <c r="I180" s="2" t="s">
        <v>1281</v>
      </c>
      <c r="J180" s="3"/>
      <c r="K180" s="14">
        <v>40194.300000000003</v>
      </c>
      <c r="L180" s="2" t="s">
        <v>44</v>
      </c>
      <c r="M180" s="2" t="s">
        <v>45</v>
      </c>
      <c r="N180" s="3">
        <v>0.28000000000000003</v>
      </c>
      <c r="O180" s="2" t="s">
        <v>1303</v>
      </c>
      <c r="P180" s="1" t="s">
        <v>1304</v>
      </c>
      <c r="Q180" s="1" t="e">
        <v>#N/A</v>
      </c>
      <c r="R180" s="4" t="e">
        <v>#N/A</v>
      </c>
      <c r="S180" s="1" t="s">
        <v>1305</v>
      </c>
      <c r="T180" s="1">
        <v>2</v>
      </c>
      <c r="U180" s="1" t="s">
        <v>1306</v>
      </c>
      <c r="V180" s="1" t="s">
        <v>1307</v>
      </c>
      <c r="W180" s="1" t="s">
        <v>1308</v>
      </c>
      <c r="X180" s="1" t="s">
        <v>52</v>
      </c>
      <c r="Y180" s="1" t="s">
        <v>53</v>
      </c>
      <c r="Z180" s="1"/>
      <c r="AA180" s="1" t="s">
        <v>54</v>
      </c>
      <c r="AB180" s="1" t="e">
        <v>#N/A</v>
      </c>
      <c r="AC180" s="1">
        <v>0</v>
      </c>
      <c r="AD180" s="5">
        <v>0</v>
      </c>
      <c r="AE180" s="2" t="s">
        <v>1281</v>
      </c>
      <c r="AF180" s="2" t="s">
        <v>55</v>
      </c>
      <c r="AG180" s="2" t="s">
        <v>56</v>
      </c>
      <c r="AH180" s="2" t="s">
        <v>1309</v>
      </c>
      <c r="AI180" s="2" t="s">
        <v>63</v>
      </c>
      <c r="AJ180" s="2" t="s">
        <v>59</v>
      </c>
      <c r="AK180" s="2" t="s">
        <v>1289</v>
      </c>
      <c r="AL180" s="2" t="s">
        <v>1290</v>
      </c>
      <c r="AM180" s="2" t="s">
        <v>62</v>
      </c>
      <c r="AN180" s="2" t="s">
        <v>63</v>
      </c>
      <c r="AO180" s="2" t="s">
        <v>64</v>
      </c>
      <c r="AP180" s="17" t="s">
        <v>1434</v>
      </c>
    </row>
    <row r="181" spans="1:42" x14ac:dyDescent="0.25">
      <c r="A181" s="1" t="s">
        <v>1313</v>
      </c>
      <c r="B181" s="2">
        <v>2000</v>
      </c>
      <c r="C181" s="2" t="s">
        <v>1299</v>
      </c>
      <c r="D181" s="2" t="s">
        <v>1314</v>
      </c>
      <c r="E181" s="2" t="s">
        <v>1315</v>
      </c>
      <c r="F181" s="3">
        <v>0</v>
      </c>
      <c r="G181" s="2" t="s">
        <v>42</v>
      </c>
      <c r="H181" s="3">
        <v>0.22</v>
      </c>
      <c r="I181" s="2" t="s">
        <v>1281</v>
      </c>
      <c r="J181" s="3"/>
      <c r="K181" s="14">
        <v>39286</v>
      </c>
      <c r="L181" s="2" t="s">
        <v>44</v>
      </c>
      <c r="M181" s="2" t="s">
        <v>45</v>
      </c>
      <c r="N181" s="3">
        <v>0.22</v>
      </c>
      <c r="O181" s="2" t="s">
        <v>1303</v>
      </c>
      <c r="P181" s="1" t="s">
        <v>1304</v>
      </c>
      <c r="Q181" s="1" t="e">
        <v>#N/A</v>
      </c>
      <c r="R181" s="4" t="e">
        <v>#N/A</v>
      </c>
      <c r="S181" s="1" t="s">
        <v>1305</v>
      </c>
      <c r="T181" s="1">
        <v>3</v>
      </c>
      <c r="U181" s="1" t="s">
        <v>1306</v>
      </c>
      <c r="V181" s="1" t="s">
        <v>1307</v>
      </c>
      <c r="W181" s="1" t="s">
        <v>1308</v>
      </c>
      <c r="X181" s="1" t="s">
        <v>52</v>
      </c>
      <c r="Y181" s="1" t="s">
        <v>53</v>
      </c>
      <c r="Z181" s="1"/>
      <c r="AA181" s="1" t="s">
        <v>54</v>
      </c>
      <c r="AB181" s="1" t="e">
        <v>#N/A</v>
      </c>
      <c r="AC181" s="1">
        <v>0</v>
      </c>
      <c r="AD181" s="5">
        <v>0</v>
      </c>
      <c r="AE181" s="2" t="s">
        <v>1281</v>
      </c>
      <c r="AF181" s="2" t="s">
        <v>55</v>
      </c>
      <c r="AG181" s="2" t="s">
        <v>56</v>
      </c>
      <c r="AH181" s="2" t="s">
        <v>1309</v>
      </c>
      <c r="AI181" s="2" t="s">
        <v>63</v>
      </c>
      <c r="AJ181" s="2" t="s">
        <v>59</v>
      </c>
      <c r="AK181" s="2" t="s">
        <v>1289</v>
      </c>
      <c r="AL181" s="2" t="s">
        <v>1290</v>
      </c>
      <c r="AM181" s="2" t="s">
        <v>62</v>
      </c>
      <c r="AN181" s="2" t="s">
        <v>63</v>
      </c>
      <c r="AO181" s="2" t="s">
        <v>64</v>
      </c>
      <c r="AP181" s="17" t="s">
        <v>1434</v>
      </c>
    </row>
    <row r="182" spans="1:42" x14ac:dyDescent="0.25">
      <c r="A182" s="1" t="s">
        <v>167</v>
      </c>
      <c r="B182" s="2">
        <v>2000</v>
      </c>
      <c r="C182" s="2" t="s">
        <v>39</v>
      </c>
      <c r="D182" s="2" t="s">
        <v>168</v>
      </c>
      <c r="E182" s="2" t="s">
        <v>169</v>
      </c>
      <c r="F182" s="3">
        <v>0</v>
      </c>
      <c r="G182" s="2" t="s">
        <v>42</v>
      </c>
      <c r="H182" s="3">
        <v>1</v>
      </c>
      <c r="I182" s="2" t="s">
        <v>43</v>
      </c>
      <c r="J182" s="3"/>
      <c r="K182" s="14">
        <v>38203.89</v>
      </c>
      <c r="L182" s="2" t="s">
        <v>74</v>
      </c>
      <c r="M182" s="2" t="s">
        <v>170</v>
      </c>
      <c r="N182" s="3">
        <v>1</v>
      </c>
      <c r="O182" s="2" t="s">
        <v>171</v>
      </c>
      <c r="P182" s="1" t="s">
        <v>172</v>
      </c>
      <c r="Q182" s="1" t="e">
        <v>#N/A</v>
      </c>
      <c r="R182" s="4" t="e">
        <v>#N/A</v>
      </c>
      <c r="S182" s="1" t="s">
        <v>173</v>
      </c>
      <c r="T182" s="1">
        <v>20</v>
      </c>
      <c r="U182" s="1" t="s">
        <v>174</v>
      </c>
      <c r="V182" s="1" t="s">
        <v>175</v>
      </c>
      <c r="W182" s="1" t="s">
        <v>176</v>
      </c>
      <c r="X182" s="1" t="s">
        <v>52</v>
      </c>
      <c r="Y182" s="1" t="s">
        <v>53</v>
      </c>
      <c r="Z182" s="1"/>
      <c r="AA182" s="1" t="s">
        <v>54</v>
      </c>
      <c r="AB182" s="1" t="e">
        <v>#N/A</v>
      </c>
      <c r="AC182" s="1">
        <v>0</v>
      </c>
      <c r="AD182" s="5">
        <v>0</v>
      </c>
      <c r="AE182" s="2" t="s">
        <v>43</v>
      </c>
      <c r="AF182" s="2" t="s">
        <v>55</v>
      </c>
      <c r="AG182" s="2" t="s">
        <v>56</v>
      </c>
      <c r="AH182" s="2" t="s">
        <v>57</v>
      </c>
      <c r="AI182" s="2" t="s">
        <v>106</v>
      </c>
      <c r="AJ182" s="2" t="s">
        <v>59</v>
      </c>
      <c r="AK182" s="2" t="s">
        <v>60</v>
      </c>
      <c r="AL182" s="2" t="s">
        <v>61</v>
      </c>
      <c r="AM182" s="2" t="s">
        <v>62</v>
      </c>
      <c r="AN182" s="2" t="s">
        <v>63</v>
      </c>
      <c r="AO182" s="2" t="s">
        <v>64</v>
      </c>
      <c r="AP182" s="2" t="s">
        <v>1434</v>
      </c>
    </row>
    <row r="183" spans="1:42" x14ac:dyDescent="0.25">
      <c r="A183" s="1" t="s">
        <v>389</v>
      </c>
      <c r="B183" s="2">
        <v>2000</v>
      </c>
      <c r="C183" s="2" t="s">
        <v>71</v>
      </c>
      <c r="D183" s="2" t="s">
        <v>390</v>
      </c>
      <c r="E183" s="2" t="s">
        <v>391</v>
      </c>
      <c r="F183" s="3">
        <v>0</v>
      </c>
      <c r="G183" s="2" t="s">
        <v>42</v>
      </c>
      <c r="H183" s="3">
        <v>3</v>
      </c>
      <c r="I183" s="2" t="s">
        <v>43</v>
      </c>
      <c r="J183" s="3"/>
      <c r="K183" s="14">
        <v>38136.839999999997</v>
      </c>
      <c r="L183" s="2" t="s">
        <v>74</v>
      </c>
      <c r="M183" s="2" t="s">
        <v>392</v>
      </c>
      <c r="N183" s="3">
        <v>3</v>
      </c>
      <c r="O183" s="2" t="s">
        <v>393</v>
      </c>
      <c r="P183" s="1" t="s">
        <v>394</v>
      </c>
      <c r="Q183" s="1" t="e">
        <v>#N/A</v>
      </c>
      <c r="R183" s="4" t="e">
        <v>#N/A</v>
      </c>
      <c r="S183" s="1" t="s">
        <v>395</v>
      </c>
      <c r="T183" s="1">
        <v>66</v>
      </c>
      <c r="U183" s="1" t="s">
        <v>396</v>
      </c>
      <c r="V183" s="1" t="s">
        <v>397</v>
      </c>
      <c r="W183" s="1" t="s">
        <v>398</v>
      </c>
      <c r="X183" s="1" t="s">
        <v>52</v>
      </c>
      <c r="Y183" s="1" t="s">
        <v>53</v>
      </c>
      <c r="Z183" s="1"/>
      <c r="AA183" s="1" t="s">
        <v>54</v>
      </c>
      <c r="AB183" s="1" t="e">
        <v>#N/A</v>
      </c>
      <c r="AC183" s="1">
        <v>0</v>
      </c>
      <c r="AD183" s="5">
        <v>0</v>
      </c>
      <c r="AE183" s="2" t="s">
        <v>43</v>
      </c>
      <c r="AF183" s="2" t="s">
        <v>55</v>
      </c>
      <c r="AG183" s="2" t="s">
        <v>56</v>
      </c>
      <c r="AH183" s="2" t="s">
        <v>82</v>
      </c>
      <c r="AI183" s="2" t="s">
        <v>399</v>
      </c>
      <c r="AJ183" s="2" t="s">
        <v>59</v>
      </c>
      <c r="AK183" s="2" t="s">
        <v>60</v>
      </c>
      <c r="AL183" s="2" t="s">
        <v>61</v>
      </c>
      <c r="AM183" s="2" t="s">
        <v>62</v>
      </c>
      <c r="AN183" s="2" t="s">
        <v>63</v>
      </c>
      <c r="AO183" s="2" t="s">
        <v>64</v>
      </c>
      <c r="AP183" s="2" t="s">
        <v>1434</v>
      </c>
    </row>
    <row r="184" spans="1:42" x14ac:dyDescent="0.25">
      <c r="A184" s="1" t="s">
        <v>1316</v>
      </c>
      <c r="B184" s="2">
        <v>2000</v>
      </c>
      <c r="C184" s="2" t="s">
        <v>1299</v>
      </c>
      <c r="D184" s="2" t="s">
        <v>1317</v>
      </c>
      <c r="E184" s="2" t="s">
        <v>1318</v>
      </c>
      <c r="F184" s="3">
        <v>0</v>
      </c>
      <c r="G184" s="2" t="s">
        <v>42</v>
      </c>
      <c r="H184" s="3">
        <v>0.19</v>
      </c>
      <c r="I184" s="2" t="s">
        <v>1281</v>
      </c>
      <c r="J184" s="3"/>
      <c r="K184" s="14">
        <v>37500</v>
      </c>
      <c r="L184" s="2" t="s">
        <v>44</v>
      </c>
      <c r="M184" s="2" t="s">
        <v>45</v>
      </c>
      <c r="N184" s="3">
        <v>0.19</v>
      </c>
      <c r="O184" s="2" t="s">
        <v>1303</v>
      </c>
      <c r="P184" s="1" t="s">
        <v>1304</v>
      </c>
      <c r="Q184" s="1" t="e">
        <v>#N/A</v>
      </c>
      <c r="R184" s="4" t="e">
        <v>#N/A</v>
      </c>
      <c r="S184" s="1" t="s">
        <v>1305</v>
      </c>
      <c r="T184" s="1">
        <v>4</v>
      </c>
      <c r="U184" s="1" t="s">
        <v>1306</v>
      </c>
      <c r="V184" s="1" t="s">
        <v>1307</v>
      </c>
      <c r="W184" s="1" t="s">
        <v>1308</v>
      </c>
      <c r="X184" s="1" t="s">
        <v>52</v>
      </c>
      <c r="Y184" s="1" t="s">
        <v>53</v>
      </c>
      <c r="Z184" s="1"/>
      <c r="AA184" s="1" t="s">
        <v>54</v>
      </c>
      <c r="AB184" s="1" t="e">
        <v>#N/A</v>
      </c>
      <c r="AC184" s="1">
        <v>0</v>
      </c>
      <c r="AD184" s="5">
        <v>0</v>
      </c>
      <c r="AE184" s="2" t="s">
        <v>1281</v>
      </c>
      <c r="AF184" s="2" t="s">
        <v>55</v>
      </c>
      <c r="AG184" s="2" t="s">
        <v>56</v>
      </c>
      <c r="AH184" s="2" t="s">
        <v>1309</v>
      </c>
      <c r="AI184" s="2" t="s">
        <v>63</v>
      </c>
      <c r="AJ184" s="2" t="s">
        <v>59</v>
      </c>
      <c r="AK184" s="2" t="s">
        <v>1289</v>
      </c>
      <c r="AL184" s="2" t="s">
        <v>1290</v>
      </c>
      <c r="AM184" s="2" t="s">
        <v>62</v>
      </c>
      <c r="AN184" s="2" t="s">
        <v>63</v>
      </c>
      <c r="AO184" s="2" t="s">
        <v>64</v>
      </c>
      <c r="AP184" s="17" t="s">
        <v>1434</v>
      </c>
    </row>
    <row r="185" spans="1:42" x14ac:dyDescent="0.25">
      <c r="A185" s="1" t="s">
        <v>404</v>
      </c>
      <c r="B185" s="2">
        <v>2000</v>
      </c>
      <c r="C185" s="2" t="s">
        <v>71</v>
      </c>
      <c r="D185" s="2" t="s">
        <v>405</v>
      </c>
      <c r="E185" s="2" t="s">
        <v>406</v>
      </c>
      <c r="F185" s="3">
        <v>0</v>
      </c>
      <c r="G185" s="2" t="s">
        <v>42</v>
      </c>
      <c r="H185" s="3">
        <v>1</v>
      </c>
      <c r="I185" s="2" t="s">
        <v>43</v>
      </c>
      <c r="J185" s="3"/>
      <c r="K185" s="14">
        <v>34210.04</v>
      </c>
      <c r="L185" s="2" t="s">
        <v>74</v>
      </c>
      <c r="M185" s="2" t="s">
        <v>392</v>
      </c>
      <c r="N185" s="3">
        <v>1</v>
      </c>
      <c r="O185" s="2" t="s">
        <v>393</v>
      </c>
      <c r="P185" s="1" t="s">
        <v>394</v>
      </c>
      <c r="Q185" s="1" t="e">
        <v>#N/A</v>
      </c>
      <c r="R185" s="4" t="e">
        <v>#N/A</v>
      </c>
      <c r="S185" s="1" t="s">
        <v>395</v>
      </c>
      <c r="T185" s="1">
        <v>91</v>
      </c>
      <c r="U185" s="1" t="s">
        <v>396</v>
      </c>
      <c r="V185" s="1" t="s">
        <v>397</v>
      </c>
      <c r="W185" s="1" t="s">
        <v>398</v>
      </c>
      <c r="X185" s="1" t="s">
        <v>52</v>
      </c>
      <c r="Y185" s="1" t="s">
        <v>53</v>
      </c>
      <c r="Z185" s="1"/>
      <c r="AA185" s="1" t="s">
        <v>54</v>
      </c>
      <c r="AB185" s="1" t="e">
        <v>#N/A</v>
      </c>
      <c r="AC185" s="1">
        <v>0</v>
      </c>
      <c r="AD185" s="5">
        <v>0</v>
      </c>
      <c r="AE185" s="2" t="s">
        <v>43</v>
      </c>
      <c r="AF185" s="2" t="s">
        <v>55</v>
      </c>
      <c r="AG185" s="2" t="s">
        <v>56</v>
      </c>
      <c r="AH185" s="2" t="s">
        <v>82</v>
      </c>
      <c r="AI185" s="2" t="s">
        <v>399</v>
      </c>
      <c r="AJ185" s="2" t="s">
        <v>59</v>
      </c>
      <c r="AK185" s="2" t="s">
        <v>60</v>
      </c>
      <c r="AL185" s="2" t="s">
        <v>61</v>
      </c>
      <c r="AM185" s="2" t="s">
        <v>62</v>
      </c>
      <c r="AN185" s="2" t="s">
        <v>63</v>
      </c>
      <c r="AO185" s="2" t="s">
        <v>64</v>
      </c>
      <c r="AP185" s="2" t="s">
        <v>1434</v>
      </c>
    </row>
    <row r="186" spans="1:42" x14ac:dyDescent="0.25">
      <c r="A186" s="1" t="s">
        <v>1085</v>
      </c>
      <c r="B186" s="2">
        <v>2000</v>
      </c>
      <c r="C186" s="2" t="s">
        <v>39</v>
      </c>
      <c r="D186" s="2" t="s">
        <v>1086</v>
      </c>
      <c r="E186" s="2" t="s">
        <v>1087</v>
      </c>
      <c r="F186" s="3">
        <v>0</v>
      </c>
      <c r="G186" s="2" t="s">
        <v>42</v>
      </c>
      <c r="H186" s="3">
        <v>1</v>
      </c>
      <c r="I186" s="2" t="s">
        <v>43</v>
      </c>
      <c r="J186" s="3"/>
      <c r="K186" s="14">
        <v>31139.759999999998</v>
      </c>
      <c r="L186" s="2" t="s">
        <v>74</v>
      </c>
      <c r="M186" s="2" t="s">
        <v>778</v>
      </c>
      <c r="N186" s="3">
        <v>1</v>
      </c>
      <c r="O186" s="2" t="s">
        <v>1088</v>
      </c>
      <c r="P186" s="1" t="s">
        <v>63</v>
      </c>
      <c r="Q186" s="1" t="s">
        <v>1089</v>
      </c>
      <c r="R186" s="4">
        <v>43196</v>
      </c>
      <c r="S186" s="1" t="s">
        <v>1090</v>
      </c>
      <c r="T186" s="1">
        <v>1</v>
      </c>
      <c r="U186" s="1" t="s">
        <v>1091</v>
      </c>
      <c r="V186" s="1" t="s">
        <v>1092</v>
      </c>
      <c r="W186" s="1" t="s">
        <v>1093</v>
      </c>
      <c r="X186" s="1" t="s">
        <v>52</v>
      </c>
      <c r="Y186" s="1" t="s">
        <v>53</v>
      </c>
      <c r="Z186" s="1"/>
      <c r="AA186" s="1" t="s">
        <v>54</v>
      </c>
      <c r="AB186" s="1" t="e">
        <v>#N/A</v>
      </c>
      <c r="AC186" s="1">
        <v>0</v>
      </c>
      <c r="AD186" s="5">
        <v>0</v>
      </c>
      <c r="AE186" s="2" t="s">
        <v>43</v>
      </c>
      <c r="AF186" s="2" t="s">
        <v>55</v>
      </c>
      <c r="AG186" s="2" t="s">
        <v>56</v>
      </c>
      <c r="AH186" s="2" t="s">
        <v>57</v>
      </c>
      <c r="AI186" s="2" t="s">
        <v>243</v>
      </c>
      <c r="AJ186" s="2" t="s">
        <v>59</v>
      </c>
      <c r="AK186" s="2" t="s">
        <v>60</v>
      </c>
      <c r="AL186" s="2" t="s">
        <v>61</v>
      </c>
      <c r="AM186" s="2" t="s">
        <v>62</v>
      </c>
      <c r="AN186" s="2" t="s">
        <v>63</v>
      </c>
      <c r="AO186" s="2" t="s">
        <v>64</v>
      </c>
      <c r="AP186" s="2" t="s">
        <v>1434</v>
      </c>
    </row>
    <row r="187" spans="1:42" x14ac:dyDescent="0.25">
      <c r="A187" s="1" t="s">
        <v>212</v>
      </c>
      <c r="B187" s="2">
        <v>2000</v>
      </c>
      <c r="C187" s="2" t="s">
        <v>71</v>
      </c>
      <c r="D187" s="2" t="s">
        <v>213</v>
      </c>
      <c r="E187" s="2" t="s">
        <v>214</v>
      </c>
      <c r="F187" s="3">
        <v>0</v>
      </c>
      <c r="G187" s="2" t="s">
        <v>42</v>
      </c>
      <c r="H187" s="3">
        <v>1</v>
      </c>
      <c r="I187" s="2" t="s">
        <v>43</v>
      </c>
      <c r="J187" s="3"/>
      <c r="K187" s="14">
        <v>30999.15</v>
      </c>
      <c r="L187" s="2" t="s">
        <v>74</v>
      </c>
      <c r="M187" s="2" t="s">
        <v>170</v>
      </c>
      <c r="N187" s="3">
        <v>1</v>
      </c>
      <c r="O187" s="2" t="s">
        <v>215</v>
      </c>
      <c r="P187" s="1" t="s">
        <v>63</v>
      </c>
      <c r="Q187" s="1" t="s">
        <v>216</v>
      </c>
      <c r="R187" s="4">
        <v>42963</v>
      </c>
      <c r="S187" s="1" t="s">
        <v>217</v>
      </c>
      <c r="T187" s="1">
        <v>1</v>
      </c>
      <c r="U187" s="1" t="s">
        <v>218</v>
      </c>
      <c r="V187" s="1" t="s">
        <v>219</v>
      </c>
      <c r="W187" s="1" t="s">
        <v>220</v>
      </c>
      <c r="X187" s="1" t="s">
        <v>52</v>
      </c>
      <c r="Y187" s="1" t="s">
        <v>53</v>
      </c>
      <c r="Z187" s="1"/>
      <c r="AA187" s="1" t="s">
        <v>54</v>
      </c>
      <c r="AB187" s="1" t="e">
        <v>#N/A</v>
      </c>
      <c r="AC187" s="1">
        <v>0</v>
      </c>
      <c r="AD187" s="5">
        <v>0</v>
      </c>
      <c r="AE187" s="2" t="s">
        <v>43</v>
      </c>
      <c r="AF187" s="2" t="s">
        <v>55</v>
      </c>
      <c r="AG187" s="2" t="s">
        <v>56</v>
      </c>
      <c r="AH187" s="2" t="s">
        <v>82</v>
      </c>
      <c r="AI187" s="2" t="s">
        <v>221</v>
      </c>
      <c r="AJ187" s="2" t="s">
        <v>59</v>
      </c>
      <c r="AK187" s="2" t="s">
        <v>60</v>
      </c>
      <c r="AL187" s="2" t="s">
        <v>61</v>
      </c>
      <c r="AM187" s="2" t="s">
        <v>62</v>
      </c>
      <c r="AN187" s="2" t="s">
        <v>63</v>
      </c>
      <c r="AO187" s="2" t="s">
        <v>64</v>
      </c>
      <c r="AP187" s="2" t="s">
        <v>1434</v>
      </c>
    </row>
    <row r="188" spans="1:42" x14ac:dyDescent="0.25">
      <c r="A188" s="1" t="s">
        <v>797</v>
      </c>
      <c r="B188" s="2">
        <v>2000</v>
      </c>
      <c r="C188" s="2" t="s">
        <v>39</v>
      </c>
      <c r="D188" s="2" t="s">
        <v>798</v>
      </c>
      <c r="E188" s="2" t="s">
        <v>799</v>
      </c>
      <c r="F188" s="3">
        <v>0</v>
      </c>
      <c r="G188" s="2" t="s">
        <v>42</v>
      </c>
      <c r="H188" s="3">
        <v>1</v>
      </c>
      <c r="I188" s="2" t="s">
        <v>43</v>
      </c>
      <c r="J188" s="3"/>
      <c r="K188" s="14">
        <v>30555</v>
      </c>
      <c r="L188" s="2" t="s">
        <v>74</v>
      </c>
      <c r="M188" s="2" t="s">
        <v>778</v>
      </c>
      <c r="N188" s="3">
        <v>1</v>
      </c>
      <c r="O188" s="2" t="s">
        <v>800</v>
      </c>
      <c r="P188" s="1" t="s">
        <v>801</v>
      </c>
      <c r="Q188" s="1" t="e">
        <v>#N/A</v>
      </c>
      <c r="R188" s="4" t="e">
        <v>#N/A</v>
      </c>
      <c r="S188" s="1" t="s">
        <v>802</v>
      </c>
      <c r="T188" s="1">
        <v>3</v>
      </c>
      <c r="U188" s="1" t="s">
        <v>803</v>
      </c>
      <c r="V188" s="1" t="s">
        <v>804</v>
      </c>
      <c r="W188" s="1" t="s">
        <v>805</v>
      </c>
      <c r="X188" s="1" t="s">
        <v>52</v>
      </c>
      <c r="Y188" s="1" t="s">
        <v>53</v>
      </c>
      <c r="Z188" s="1"/>
      <c r="AA188" s="1" t="s">
        <v>54</v>
      </c>
      <c r="AB188" s="1" t="e">
        <v>#N/A</v>
      </c>
      <c r="AC188" s="1">
        <v>0</v>
      </c>
      <c r="AD188" s="5">
        <v>0</v>
      </c>
      <c r="AE188" s="2" t="s">
        <v>43</v>
      </c>
      <c r="AF188" s="2" t="s">
        <v>55</v>
      </c>
      <c r="AG188" s="2" t="s">
        <v>56</v>
      </c>
      <c r="AH188" s="2" t="s">
        <v>57</v>
      </c>
      <c r="AI188" s="2" t="s">
        <v>130</v>
      </c>
      <c r="AJ188" s="2" t="s">
        <v>59</v>
      </c>
      <c r="AK188" s="2" t="s">
        <v>60</v>
      </c>
      <c r="AL188" s="2" t="s">
        <v>61</v>
      </c>
      <c r="AM188" s="2" t="s">
        <v>62</v>
      </c>
      <c r="AN188" s="2" t="s">
        <v>63</v>
      </c>
      <c r="AO188" s="2" t="s">
        <v>64</v>
      </c>
      <c r="AP188" s="2" t="s">
        <v>1434</v>
      </c>
    </row>
    <row r="189" spans="1:42" x14ac:dyDescent="0.25">
      <c r="A189" s="1" t="s">
        <v>711</v>
      </c>
      <c r="B189" s="2">
        <v>2000</v>
      </c>
      <c r="C189" s="2" t="s">
        <v>71</v>
      </c>
      <c r="D189" s="2" t="s">
        <v>712</v>
      </c>
      <c r="E189" s="2" t="s">
        <v>713</v>
      </c>
      <c r="F189" s="3">
        <v>0</v>
      </c>
      <c r="G189" s="2" t="s">
        <v>42</v>
      </c>
      <c r="H189" s="3">
        <v>1</v>
      </c>
      <c r="I189" s="2" t="s">
        <v>43</v>
      </c>
      <c r="J189" s="3"/>
      <c r="K189" s="14">
        <v>26457.66</v>
      </c>
      <c r="L189" s="2" t="s">
        <v>74</v>
      </c>
      <c r="M189" s="2" t="s">
        <v>170</v>
      </c>
      <c r="N189" s="3">
        <v>1</v>
      </c>
      <c r="O189" s="2" t="s">
        <v>705</v>
      </c>
      <c r="P189" s="1" t="s">
        <v>63</v>
      </c>
      <c r="Q189" s="1" t="s">
        <v>706</v>
      </c>
      <c r="R189" s="4">
        <v>42515</v>
      </c>
      <c r="S189" s="1" t="s">
        <v>707</v>
      </c>
      <c r="T189" s="1">
        <v>17</v>
      </c>
      <c r="U189" s="1" t="s">
        <v>708</v>
      </c>
      <c r="V189" s="1" t="s">
        <v>709</v>
      </c>
      <c r="W189" s="1" t="s">
        <v>710</v>
      </c>
      <c r="X189" s="1" t="s">
        <v>52</v>
      </c>
      <c r="Y189" s="1" t="s">
        <v>53</v>
      </c>
      <c r="Z189" s="1"/>
      <c r="AA189" s="1" t="s">
        <v>54</v>
      </c>
      <c r="AB189" s="1" t="e">
        <v>#N/A</v>
      </c>
      <c r="AC189" s="1">
        <v>0</v>
      </c>
      <c r="AD189" s="5">
        <v>0</v>
      </c>
      <c r="AE189" s="2" t="s">
        <v>43</v>
      </c>
      <c r="AF189" s="2" t="s">
        <v>55</v>
      </c>
      <c r="AG189" s="2" t="s">
        <v>56</v>
      </c>
      <c r="AH189" s="2" t="s">
        <v>82</v>
      </c>
      <c r="AI189" s="2" t="s">
        <v>221</v>
      </c>
      <c r="AJ189" s="2" t="s">
        <v>59</v>
      </c>
      <c r="AK189" s="2" t="s">
        <v>60</v>
      </c>
      <c r="AL189" s="2" t="s">
        <v>61</v>
      </c>
      <c r="AM189" s="2" t="s">
        <v>62</v>
      </c>
      <c r="AN189" s="2" t="s">
        <v>63</v>
      </c>
      <c r="AO189" s="2" t="s">
        <v>64</v>
      </c>
      <c r="AP189" s="2" t="s">
        <v>1434</v>
      </c>
    </row>
    <row r="190" spans="1:42" x14ac:dyDescent="0.25">
      <c r="A190" s="1" t="s">
        <v>714</v>
      </c>
      <c r="B190" s="2">
        <v>2000</v>
      </c>
      <c r="C190" s="2" t="s">
        <v>71</v>
      </c>
      <c r="D190" s="2" t="s">
        <v>715</v>
      </c>
      <c r="E190" s="2" t="s">
        <v>716</v>
      </c>
      <c r="F190" s="3">
        <v>0</v>
      </c>
      <c r="G190" s="2" t="s">
        <v>42</v>
      </c>
      <c r="H190" s="3">
        <v>1</v>
      </c>
      <c r="I190" s="2" t="s">
        <v>43</v>
      </c>
      <c r="J190" s="3"/>
      <c r="K190" s="14">
        <v>26457.66</v>
      </c>
      <c r="L190" s="2" t="s">
        <v>74</v>
      </c>
      <c r="M190" s="2" t="s">
        <v>170</v>
      </c>
      <c r="N190" s="3">
        <v>1</v>
      </c>
      <c r="O190" s="2" t="s">
        <v>705</v>
      </c>
      <c r="P190" s="1" t="s">
        <v>63</v>
      </c>
      <c r="Q190" s="1" t="s">
        <v>706</v>
      </c>
      <c r="R190" s="4">
        <v>42515</v>
      </c>
      <c r="S190" s="1" t="s">
        <v>707</v>
      </c>
      <c r="T190" s="1">
        <v>18</v>
      </c>
      <c r="U190" s="1" t="s">
        <v>708</v>
      </c>
      <c r="V190" s="1" t="s">
        <v>709</v>
      </c>
      <c r="W190" s="1" t="s">
        <v>710</v>
      </c>
      <c r="X190" s="1" t="s">
        <v>52</v>
      </c>
      <c r="Y190" s="1" t="s">
        <v>53</v>
      </c>
      <c r="Z190" s="1"/>
      <c r="AA190" s="1" t="s">
        <v>54</v>
      </c>
      <c r="AB190" s="1" t="e">
        <v>#N/A</v>
      </c>
      <c r="AC190" s="1">
        <v>0</v>
      </c>
      <c r="AD190" s="5">
        <v>0</v>
      </c>
      <c r="AE190" s="2" t="s">
        <v>43</v>
      </c>
      <c r="AF190" s="2" t="s">
        <v>55</v>
      </c>
      <c r="AG190" s="2" t="s">
        <v>56</v>
      </c>
      <c r="AH190" s="2" t="s">
        <v>82</v>
      </c>
      <c r="AI190" s="2" t="s">
        <v>221</v>
      </c>
      <c r="AJ190" s="2" t="s">
        <v>59</v>
      </c>
      <c r="AK190" s="2" t="s">
        <v>60</v>
      </c>
      <c r="AL190" s="2" t="s">
        <v>61</v>
      </c>
      <c r="AM190" s="2" t="s">
        <v>62</v>
      </c>
      <c r="AN190" s="2" t="s">
        <v>63</v>
      </c>
      <c r="AO190" s="2" t="s">
        <v>64</v>
      </c>
      <c r="AP190" s="2" t="s">
        <v>1434</v>
      </c>
    </row>
    <row r="191" spans="1:42" x14ac:dyDescent="0.25">
      <c r="A191" s="1" t="s">
        <v>413</v>
      </c>
      <c r="B191" s="2">
        <v>2000</v>
      </c>
      <c r="C191" s="2" t="s">
        <v>71</v>
      </c>
      <c r="D191" s="2" t="s">
        <v>414</v>
      </c>
      <c r="E191" s="2" t="s">
        <v>415</v>
      </c>
      <c r="F191" s="3">
        <v>0</v>
      </c>
      <c r="G191" s="2" t="s">
        <v>42</v>
      </c>
      <c r="H191" s="3">
        <v>2</v>
      </c>
      <c r="I191" s="2" t="s">
        <v>43</v>
      </c>
      <c r="J191" s="3"/>
      <c r="K191" s="14">
        <v>24958.32</v>
      </c>
      <c r="L191" s="2" t="s">
        <v>74</v>
      </c>
      <c r="M191" s="2" t="s">
        <v>392</v>
      </c>
      <c r="N191" s="3">
        <v>2</v>
      </c>
      <c r="O191" s="2" t="s">
        <v>393</v>
      </c>
      <c r="P191" s="1" t="s">
        <v>394</v>
      </c>
      <c r="Q191" s="1" t="e">
        <v>#N/A</v>
      </c>
      <c r="R191" s="4" t="e">
        <v>#N/A</v>
      </c>
      <c r="S191" s="1" t="s">
        <v>395</v>
      </c>
      <c r="T191" s="1">
        <v>101</v>
      </c>
      <c r="U191" s="1" t="s">
        <v>396</v>
      </c>
      <c r="V191" s="1" t="s">
        <v>397</v>
      </c>
      <c r="W191" s="1" t="s">
        <v>398</v>
      </c>
      <c r="X191" s="1" t="s">
        <v>52</v>
      </c>
      <c r="Y191" s="1" t="s">
        <v>53</v>
      </c>
      <c r="Z191" s="1"/>
      <c r="AA191" s="1" t="s">
        <v>54</v>
      </c>
      <c r="AB191" s="1" t="e">
        <v>#N/A</v>
      </c>
      <c r="AC191" s="1">
        <v>0</v>
      </c>
      <c r="AD191" s="5">
        <v>0</v>
      </c>
      <c r="AE191" s="2" t="s">
        <v>43</v>
      </c>
      <c r="AF191" s="2" t="s">
        <v>55</v>
      </c>
      <c r="AG191" s="2" t="s">
        <v>56</v>
      </c>
      <c r="AH191" s="2" t="s">
        <v>82</v>
      </c>
      <c r="AI191" s="2" t="s">
        <v>399</v>
      </c>
      <c r="AJ191" s="2" t="s">
        <v>59</v>
      </c>
      <c r="AK191" s="2" t="s">
        <v>60</v>
      </c>
      <c r="AL191" s="2" t="s">
        <v>61</v>
      </c>
      <c r="AM191" s="2" t="s">
        <v>62</v>
      </c>
      <c r="AN191" s="2" t="s">
        <v>63</v>
      </c>
      <c r="AO191" s="2" t="s">
        <v>64</v>
      </c>
      <c r="AP191" s="2" t="s">
        <v>1434</v>
      </c>
    </row>
    <row r="192" spans="1:42" x14ac:dyDescent="0.25">
      <c r="A192" s="1" t="s">
        <v>717</v>
      </c>
      <c r="B192" s="2">
        <v>2000</v>
      </c>
      <c r="C192" s="2" t="s">
        <v>39</v>
      </c>
      <c r="D192" s="2" t="s">
        <v>718</v>
      </c>
      <c r="E192" s="2" t="s">
        <v>719</v>
      </c>
      <c r="F192" s="3">
        <v>0</v>
      </c>
      <c r="G192" s="2" t="s">
        <v>42</v>
      </c>
      <c r="H192" s="3">
        <v>1</v>
      </c>
      <c r="I192" s="2" t="s">
        <v>43</v>
      </c>
      <c r="J192" s="3"/>
      <c r="K192" s="14">
        <v>24563</v>
      </c>
      <c r="L192" s="2" t="s">
        <v>44</v>
      </c>
      <c r="M192" s="2" t="s">
        <v>45</v>
      </c>
      <c r="N192" s="3">
        <v>1</v>
      </c>
      <c r="O192" s="2" t="s">
        <v>720</v>
      </c>
      <c r="P192" s="1" t="s">
        <v>721</v>
      </c>
      <c r="Q192" s="1" t="e">
        <v>#N/A</v>
      </c>
      <c r="R192" s="4" t="e">
        <v>#N/A</v>
      </c>
      <c r="S192" s="1" t="s">
        <v>722</v>
      </c>
      <c r="T192" s="1">
        <v>2</v>
      </c>
      <c r="U192" s="1" t="s">
        <v>723</v>
      </c>
      <c r="V192" s="1" t="s">
        <v>724</v>
      </c>
      <c r="W192" s="1" t="s">
        <v>725</v>
      </c>
      <c r="X192" s="1" t="s">
        <v>52</v>
      </c>
      <c r="Y192" s="1" t="s">
        <v>53</v>
      </c>
      <c r="Z192" s="1"/>
      <c r="AA192" s="1" t="s">
        <v>54</v>
      </c>
      <c r="AB192" s="1" t="e">
        <v>#N/A</v>
      </c>
      <c r="AC192" s="1">
        <v>0</v>
      </c>
      <c r="AD192" s="5">
        <v>0</v>
      </c>
      <c r="AE192" s="2" t="s">
        <v>43</v>
      </c>
      <c r="AF192" s="2" t="s">
        <v>55</v>
      </c>
      <c r="AG192" s="2" t="s">
        <v>56</v>
      </c>
      <c r="AH192" s="2" t="s">
        <v>57</v>
      </c>
      <c r="AI192" s="2" t="s">
        <v>221</v>
      </c>
      <c r="AJ192" s="2" t="s">
        <v>59</v>
      </c>
      <c r="AK192" s="2" t="s">
        <v>60</v>
      </c>
      <c r="AL192" s="2" t="s">
        <v>61</v>
      </c>
      <c r="AM192" s="2" t="s">
        <v>62</v>
      </c>
      <c r="AN192" s="2" t="s">
        <v>63</v>
      </c>
      <c r="AO192" s="2" t="s">
        <v>64</v>
      </c>
      <c r="AP192" s="2" t="s">
        <v>1434</v>
      </c>
    </row>
    <row r="193" spans="1:42" x14ac:dyDescent="0.25">
      <c r="A193" s="1" t="s">
        <v>756</v>
      </c>
      <c r="B193" s="2">
        <v>2000</v>
      </c>
      <c r="C193" s="2" t="s">
        <v>39</v>
      </c>
      <c r="D193" s="2" t="s">
        <v>757</v>
      </c>
      <c r="E193" s="2" t="s">
        <v>758</v>
      </c>
      <c r="F193" s="3">
        <v>0</v>
      </c>
      <c r="G193" s="2" t="s">
        <v>42</v>
      </c>
      <c r="H193" s="3">
        <v>1</v>
      </c>
      <c r="I193" s="2" t="s">
        <v>43</v>
      </c>
      <c r="J193" s="3"/>
      <c r="K193" s="14">
        <v>20566.37</v>
      </c>
      <c r="L193" s="2" t="s">
        <v>74</v>
      </c>
      <c r="M193" s="2" t="s">
        <v>759</v>
      </c>
      <c r="N193" s="3">
        <v>1</v>
      </c>
      <c r="O193" s="2" t="s">
        <v>760</v>
      </c>
      <c r="P193" s="1" t="s">
        <v>761</v>
      </c>
      <c r="Q193" s="1" t="e">
        <v>#N/A</v>
      </c>
      <c r="R193" s="4" t="e">
        <v>#N/A</v>
      </c>
      <c r="S193" s="1" t="s">
        <v>762</v>
      </c>
      <c r="T193" s="1">
        <v>5</v>
      </c>
      <c r="U193" s="1" t="s">
        <v>763</v>
      </c>
      <c r="V193" s="1" t="s">
        <v>764</v>
      </c>
      <c r="W193" s="1" t="s">
        <v>765</v>
      </c>
      <c r="X193" s="1" t="s">
        <v>52</v>
      </c>
      <c r="Y193" s="1" t="s">
        <v>53</v>
      </c>
      <c r="Z193" s="1"/>
      <c r="AA193" s="1" t="s">
        <v>54</v>
      </c>
      <c r="AB193" s="1" t="e">
        <v>#N/A</v>
      </c>
      <c r="AC193" s="1">
        <v>0</v>
      </c>
      <c r="AD193" s="5">
        <v>0</v>
      </c>
      <c r="AE193" s="2" t="s">
        <v>43</v>
      </c>
      <c r="AF193" s="2" t="s">
        <v>55</v>
      </c>
      <c r="AG193" s="2" t="s">
        <v>56</v>
      </c>
      <c r="AH193" s="2" t="s">
        <v>57</v>
      </c>
      <c r="AI193" s="2" t="s">
        <v>106</v>
      </c>
      <c r="AJ193" s="2" t="s">
        <v>59</v>
      </c>
      <c r="AK193" s="2" t="s">
        <v>60</v>
      </c>
      <c r="AL193" s="2" t="s">
        <v>61</v>
      </c>
      <c r="AM193" s="2" t="s">
        <v>62</v>
      </c>
      <c r="AN193" s="2" t="s">
        <v>63</v>
      </c>
      <c r="AO193" s="2" t="s">
        <v>64</v>
      </c>
      <c r="AP193" s="2" t="s">
        <v>1434</v>
      </c>
    </row>
    <row r="194" spans="1:42" x14ac:dyDescent="0.25">
      <c r="A194" s="1" t="s">
        <v>400</v>
      </c>
      <c r="B194" s="2">
        <v>2000</v>
      </c>
      <c r="C194" s="2" t="s">
        <v>71</v>
      </c>
      <c r="D194" s="2" t="s">
        <v>401</v>
      </c>
      <c r="E194" s="2" t="s">
        <v>402</v>
      </c>
      <c r="F194" s="3">
        <v>0</v>
      </c>
      <c r="G194" s="2" t="s">
        <v>42</v>
      </c>
      <c r="H194" s="3">
        <v>1</v>
      </c>
      <c r="I194" s="2" t="s">
        <v>43</v>
      </c>
      <c r="J194" s="3"/>
      <c r="K194" s="14">
        <v>20232.7</v>
      </c>
      <c r="L194" s="2" t="s">
        <v>74</v>
      </c>
      <c r="M194" s="2" t="s">
        <v>392</v>
      </c>
      <c r="N194" s="3">
        <v>1</v>
      </c>
      <c r="O194" s="2" t="s">
        <v>393</v>
      </c>
      <c r="P194" s="1" t="s">
        <v>394</v>
      </c>
      <c r="Q194" s="1" t="e">
        <v>#N/A</v>
      </c>
      <c r="R194" s="4" t="e">
        <v>#N/A</v>
      </c>
      <c r="S194" s="1" t="s">
        <v>395</v>
      </c>
      <c r="T194" s="1">
        <v>122</v>
      </c>
      <c r="U194" s="1" t="s">
        <v>396</v>
      </c>
      <c r="V194" s="1" t="s">
        <v>397</v>
      </c>
      <c r="W194" s="1" t="s">
        <v>398</v>
      </c>
      <c r="X194" s="1" t="s">
        <v>52</v>
      </c>
      <c r="Y194" s="1" t="s">
        <v>53</v>
      </c>
      <c r="Z194" s="1"/>
      <c r="AA194" s="1" t="s">
        <v>54</v>
      </c>
      <c r="AB194" s="1" t="e">
        <v>#N/A</v>
      </c>
      <c r="AC194" s="1">
        <v>0</v>
      </c>
      <c r="AD194" s="5">
        <v>0</v>
      </c>
      <c r="AE194" s="2" t="s">
        <v>43</v>
      </c>
      <c r="AF194" s="2" t="s">
        <v>55</v>
      </c>
      <c r="AG194" s="2" t="s">
        <v>56</v>
      </c>
      <c r="AH194" s="2" t="s">
        <v>82</v>
      </c>
      <c r="AI194" s="2" t="s">
        <v>403</v>
      </c>
      <c r="AJ194" s="2" t="s">
        <v>59</v>
      </c>
      <c r="AK194" s="2" t="s">
        <v>60</v>
      </c>
      <c r="AL194" s="2" t="s">
        <v>61</v>
      </c>
      <c r="AM194" s="2" t="s">
        <v>62</v>
      </c>
      <c r="AN194" s="2" t="s">
        <v>63</v>
      </c>
      <c r="AO194" s="2" t="s">
        <v>64</v>
      </c>
      <c r="AP194" s="2" t="s">
        <v>1434</v>
      </c>
    </row>
    <row r="195" spans="1:42" x14ac:dyDescent="0.25">
      <c r="A195" s="1" t="s">
        <v>410</v>
      </c>
      <c r="B195" s="2">
        <v>2000</v>
      </c>
      <c r="C195" s="2" t="s">
        <v>71</v>
      </c>
      <c r="D195" s="2" t="s">
        <v>411</v>
      </c>
      <c r="E195" s="2" t="s">
        <v>412</v>
      </c>
      <c r="F195" s="3">
        <v>0</v>
      </c>
      <c r="G195" s="2" t="s">
        <v>42</v>
      </c>
      <c r="H195" s="3">
        <v>2</v>
      </c>
      <c r="I195" s="2" t="s">
        <v>43</v>
      </c>
      <c r="J195" s="3"/>
      <c r="K195" s="14">
        <v>14837.61</v>
      </c>
      <c r="L195" s="2" t="s">
        <v>74</v>
      </c>
      <c r="M195" s="2" t="s">
        <v>392</v>
      </c>
      <c r="N195" s="3">
        <v>2</v>
      </c>
      <c r="O195" s="2" t="s">
        <v>393</v>
      </c>
      <c r="P195" s="1" t="s">
        <v>394</v>
      </c>
      <c r="Q195" s="1" t="e">
        <v>#N/A</v>
      </c>
      <c r="R195" s="4" t="e">
        <v>#N/A</v>
      </c>
      <c r="S195" s="1" t="s">
        <v>395</v>
      </c>
      <c r="T195" s="1">
        <v>94</v>
      </c>
      <c r="U195" s="1" t="s">
        <v>396</v>
      </c>
      <c r="V195" s="1" t="s">
        <v>397</v>
      </c>
      <c r="W195" s="1" t="s">
        <v>398</v>
      </c>
      <c r="X195" s="1" t="s">
        <v>52</v>
      </c>
      <c r="Y195" s="1" t="s">
        <v>53</v>
      </c>
      <c r="Z195" s="1"/>
      <c r="AA195" s="1" t="s">
        <v>54</v>
      </c>
      <c r="AB195" s="1" t="e">
        <v>#N/A</v>
      </c>
      <c r="AC195" s="1">
        <v>0</v>
      </c>
      <c r="AD195" s="5">
        <v>0</v>
      </c>
      <c r="AE195" s="2" t="s">
        <v>43</v>
      </c>
      <c r="AF195" s="2" t="s">
        <v>55</v>
      </c>
      <c r="AG195" s="2" t="s">
        <v>56</v>
      </c>
      <c r="AH195" s="2" t="s">
        <v>82</v>
      </c>
      <c r="AI195" s="2" t="s">
        <v>399</v>
      </c>
      <c r="AJ195" s="2" t="s">
        <v>59</v>
      </c>
      <c r="AK195" s="2" t="s">
        <v>60</v>
      </c>
      <c r="AL195" s="2" t="s">
        <v>61</v>
      </c>
      <c r="AM195" s="2" t="s">
        <v>62</v>
      </c>
      <c r="AN195" s="2" t="s">
        <v>63</v>
      </c>
      <c r="AO195" s="2" t="s">
        <v>64</v>
      </c>
      <c r="AP195" s="2" t="s">
        <v>1434</v>
      </c>
    </row>
    <row r="196" spans="1:42" x14ac:dyDescent="0.25">
      <c r="A196" s="1" t="s">
        <v>407</v>
      </c>
      <c r="B196" s="2">
        <v>2000</v>
      </c>
      <c r="C196" s="2" t="s">
        <v>71</v>
      </c>
      <c r="D196" s="2" t="s">
        <v>408</v>
      </c>
      <c r="E196" s="2" t="s">
        <v>409</v>
      </c>
      <c r="F196" s="3">
        <v>0</v>
      </c>
      <c r="G196" s="2" t="s">
        <v>42</v>
      </c>
      <c r="H196" s="3">
        <v>1</v>
      </c>
      <c r="I196" s="2" t="s">
        <v>43</v>
      </c>
      <c r="J196" s="3"/>
      <c r="K196" s="14">
        <v>14702.7</v>
      </c>
      <c r="L196" s="2" t="s">
        <v>74</v>
      </c>
      <c r="M196" s="2" t="s">
        <v>392</v>
      </c>
      <c r="N196" s="3">
        <v>1</v>
      </c>
      <c r="O196" s="2" t="s">
        <v>393</v>
      </c>
      <c r="P196" s="1" t="s">
        <v>394</v>
      </c>
      <c r="Q196" s="1" t="e">
        <v>#N/A</v>
      </c>
      <c r="R196" s="4" t="e">
        <v>#N/A</v>
      </c>
      <c r="S196" s="1" t="s">
        <v>395</v>
      </c>
      <c r="T196" s="1">
        <v>93</v>
      </c>
      <c r="U196" s="1" t="s">
        <v>396</v>
      </c>
      <c r="V196" s="1" t="s">
        <v>397</v>
      </c>
      <c r="W196" s="1" t="s">
        <v>398</v>
      </c>
      <c r="X196" s="1" t="s">
        <v>52</v>
      </c>
      <c r="Y196" s="1" t="s">
        <v>53</v>
      </c>
      <c r="Z196" s="1"/>
      <c r="AA196" s="1" t="s">
        <v>54</v>
      </c>
      <c r="AB196" s="1" t="e">
        <v>#N/A</v>
      </c>
      <c r="AC196" s="1">
        <v>0</v>
      </c>
      <c r="AD196" s="5">
        <v>0</v>
      </c>
      <c r="AE196" s="2" t="s">
        <v>43</v>
      </c>
      <c r="AF196" s="2" t="s">
        <v>55</v>
      </c>
      <c r="AG196" s="2" t="s">
        <v>56</v>
      </c>
      <c r="AH196" s="2" t="s">
        <v>82</v>
      </c>
      <c r="AI196" s="2" t="s">
        <v>399</v>
      </c>
      <c r="AJ196" s="2" t="s">
        <v>59</v>
      </c>
      <c r="AK196" s="2" t="s">
        <v>60</v>
      </c>
      <c r="AL196" s="2" t="s">
        <v>61</v>
      </c>
      <c r="AM196" s="2" t="s">
        <v>62</v>
      </c>
      <c r="AN196" s="2" t="s">
        <v>63</v>
      </c>
      <c r="AO196" s="2" t="s">
        <v>64</v>
      </c>
      <c r="AP196" s="2" t="s">
        <v>1434</v>
      </c>
    </row>
    <row r="197" spans="1:42" x14ac:dyDescent="0.25">
      <c r="A197" s="1" t="s">
        <v>451</v>
      </c>
      <c r="B197" s="2">
        <v>2000</v>
      </c>
      <c r="C197" s="2" t="s">
        <v>39</v>
      </c>
      <c r="D197" s="2" t="s">
        <v>452</v>
      </c>
      <c r="E197" s="2" t="s">
        <v>453</v>
      </c>
      <c r="F197" s="3">
        <v>0</v>
      </c>
      <c r="G197" s="2" t="s">
        <v>42</v>
      </c>
      <c r="H197" s="3">
        <v>2</v>
      </c>
      <c r="I197" s="2" t="s">
        <v>43</v>
      </c>
      <c r="J197" s="3"/>
      <c r="K197" s="14">
        <v>10153.799999999999</v>
      </c>
      <c r="L197" s="2" t="s">
        <v>74</v>
      </c>
      <c r="M197" s="2" t="s">
        <v>440</v>
      </c>
      <c r="N197" s="3">
        <v>2</v>
      </c>
      <c r="O197" s="2" t="s">
        <v>441</v>
      </c>
      <c r="P197" s="1" t="s">
        <v>442</v>
      </c>
      <c r="Q197" s="1" t="e">
        <v>#N/A</v>
      </c>
      <c r="R197" s="4" t="e">
        <v>#N/A</v>
      </c>
      <c r="S197" s="1" t="s">
        <v>443</v>
      </c>
      <c r="T197" s="1">
        <v>9</v>
      </c>
      <c r="U197" s="1" t="s">
        <v>444</v>
      </c>
      <c r="V197" s="1" t="s">
        <v>445</v>
      </c>
      <c r="W197" s="1" t="s">
        <v>446</v>
      </c>
      <c r="X197" s="1" t="s">
        <v>52</v>
      </c>
      <c r="Y197" s="1" t="s">
        <v>53</v>
      </c>
      <c r="Z197" s="1"/>
      <c r="AA197" s="1" t="s">
        <v>54</v>
      </c>
      <c r="AB197" s="1" t="e">
        <v>#N/A</v>
      </c>
      <c r="AC197" s="1">
        <v>0</v>
      </c>
      <c r="AD197" s="5">
        <v>0</v>
      </c>
      <c r="AE197" s="2" t="s">
        <v>43</v>
      </c>
      <c r="AF197" s="2" t="s">
        <v>55</v>
      </c>
      <c r="AG197" s="2" t="s">
        <v>56</v>
      </c>
      <c r="AH197" s="2" t="s">
        <v>57</v>
      </c>
      <c r="AI197" s="2" t="s">
        <v>447</v>
      </c>
      <c r="AJ197" s="2" t="s">
        <v>59</v>
      </c>
      <c r="AK197" s="2" t="s">
        <v>60</v>
      </c>
      <c r="AL197" s="2" t="s">
        <v>61</v>
      </c>
      <c r="AM197" s="2" t="s">
        <v>62</v>
      </c>
      <c r="AN197" s="2" t="s">
        <v>63</v>
      </c>
      <c r="AO197" s="2" t="s">
        <v>64</v>
      </c>
      <c r="AP197" s="2" t="s">
        <v>1434</v>
      </c>
    </row>
    <row r="198" spans="1:42" x14ac:dyDescent="0.25">
      <c r="A198" s="1" t="s">
        <v>437</v>
      </c>
      <c r="B198" s="2">
        <v>2000</v>
      </c>
      <c r="C198" s="2" t="s">
        <v>39</v>
      </c>
      <c r="D198" s="2" t="s">
        <v>438</v>
      </c>
      <c r="E198" s="2" t="s">
        <v>439</v>
      </c>
      <c r="F198" s="3">
        <v>0</v>
      </c>
      <c r="G198" s="2" t="s">
        <v>42</v>
      </c>
      <c r="H198" s="3">
        <v>2</v>
      </c>
      <c r="I198" s="2" t="s">
        <v>43</v>
      </c>
      <c r="J198" s="3"/>
      <c r="K198" s="14">
        <v>8026.2</v>
      </c>
      <c r="L198" s="2" t="s">
        <v>74</v>
      </c>
      <c r="M198" s="2" t="s">
        <v>440</v>
      </c>
      <c r="N198" s="3">
        <v>2</v>
      </c>
      <c r="O198" s="2" t="s">
        <v>441</v>
      </c>
      <c r="P198" s="1" t="s">
        <v>442</v>
      </c>
      <c r="Q198" s="1" t="e">
        <v>#N/A</v>
      </c>
      <c r="R198" s="4" t="e">
        <v>#N/A</v>
      </c>
      <c r="S198" s="1" t="s">
        <v>443</v>
      </c>
      <c r="T198" s="1">
        <v>6</v>
      </c>
      <c r="U198" s="1" t="s">
        <v>444</v>
      </c>
      <c r="V198" s="1" t="s">
        <v>445</v>
      </c>
      <c r="W198" s="1" t="s">
        <v>446</v>
      </c>
      <c r="X198" s="1" t="s">
        <v>52</v>
      </c>
      <c r="Y198" s="1" t="s">
        <v>53</v>
      </c>
      <c r="Z198" s="1"/>
      <c r="AA198" s="1" t="s">
        <v>54</v>
      </c>
      <c r="AB198" s="1" t="e">
        <v>#N/A</v>
      </c>
      <c r="AC198" s="1">
        <v>0</v>
      </c>
      <c r="AD198" s="5">
        <v>0</v>
      </c>
      <c r="AE198" s="2" t="s">
        <v>43</v>
      </c>
      <c r="AF198" s="2" t="s">
        <v>55</v>
      </c>
      <c r="AG198" s="2" t="s">
        <v>56</v>
      </c>
      <c r="AH198" s="2" t="s">
        <v>57</v>
      </c>
      <c r="AI198" s="2" t="s">
        <v>447</v>
      </c>
      <c r="AJ198" s="2" t="s">
        <v>59</v>
      </c>
      <c r="AK198" s="2" t="s">
        <v>60</v>
      </c>
      <c r="AL198" s="2" t="s">
        <v>61</v>
      </c>
      <c r="AM198" s="2" t="s">
        <v>62</v>
      </c>
      <c r="AN198" s="2" t="s">
        <v>63</v>
      </c>
      <c r="AO198" s="2" t="s">
        <v>64</v>
      </c>
      <c r="AP198" s="2" t="s">
        <v>1434</v>
      </c>
    </row>
    <row r="199" spans="1:42" x14ac:dyDescent="0.25">
      <c r="A199" s="1" t="s">
        <v>1371</v>
      </c>
      <c r="B199" s="2">
        <v>2000</v>
      </c>
      <c r="C199" s="2" t="s">
        <v>1278</v>
      </c>
      <c r="D199" s="2" t="s">
        <v>1372</v>
      </c>
      <c r="E199" s="2" t="s">
        <v>1373</v>
      </c>
      <c r="F199" s="3">
        <v>0</v>
      </c>
      <c r="G199" s="2" t="s">
        <v>42</v>
      </c>
      <c r="H199" s="3">
        <v>4.3840000000000003</v>
      </c>
      <c r="I199" s="2" t="s">
        <v>1333</v>
      </c>
      <c r="J199" s="3"/>
      <c r="K199" s="14">
        <v>7419.56</v>
      </c>
      <c r="L199" s="2" t="s">
        <v>74</v>
      </c>
      <c r="M199" s="2" t="s">
        <v>170</v>
      </c>
      <c r="N199" s="3">
        <v>4.3840000000000003</v>
      </c>
      <c r="O199" s="2" t="s">
        <v>1374</v>
      </c>
      <c r="P199" s="1" t="s">
        <v>1375</v>
      </c>
      <c r="Q199" s="1" t="e">
        <v>#N/A</v>
      </c>
      <c r="R199" s="4" t="e">
        <v>#N/A</v>
      </c>
      <c r="S199" s="1" t="s">
        <v>1376</v>
      </c>
      <c r="T199" s="1">
        <v>1</v>
      </c>
      <c r="U199" s="1" t="s">
        <v>1377</v>
      </c>
      <c r="V199" s="1" t="s">
        <v>1378</v>
      </c>
      <c r="W199" s="1" t="s">
        <v>1379</v>
      </c>
      <c r="X199" s="1" t="s">
        <v>52</v>
      </c>
      <c r="Y199" s="1" t="s">
        <v>53</v>
      </c>
      <c r="Z199" s="1"/>
      <c r="AA199" s="1" t="s">
        <v>54</v>
      </c>
      <c r="AB199" s="1" t="e">
        <v>#N/A</v>
      </c>
      <c r="AC199" s="1">
        <v>0</v>
      </c>
      <c r="AD199" s="5">
        <v>0</v>
      </c>
      <c r="AE199" s="2" t="s">
        <v>1333</v>
      </c>
      <c r="AF199" s="2" t="s">
        <v>55</v>
      </c>
      <c r="AG199" s="2" t="s">
        <v>56</v>
      </c>
      <c r="AH199" s="2" t="s">
        <v>1288</v>
      </c>
      <c r="AI199" s="2" t="s">
        <v>1349</v>
      </c>
      <c r="AJ199" s="2" t="s">
        <v>59</v>
      </c>
      <c r="AK199" s="2" t="s">
        <v>1328</v>
      </c>
      <c r="AL199" s="2" t="s">
        <v>1329</v>
      </c>
      <c r="AM199" s="2" t="s">
        <v>62</v>
      </c>
      <c r="AN199" s="2" t="s">
        <v>63</v>
      </c>
      <c r="AO199" s="2" t="s">
        <v>64</v>
      </c>
      <c r="AP199" s="17" t="s">
        <v>1429</v>
      </c>
    </row>
    <row r="200" spans="1:42" x14ac:dyDescent="0.25">
      <c r="A200" s="1" t="s">
        <v>448</v>
      </c>
      <c r="B200" s="2">
        <v>2000</v>
      </c>
      <c r="C200" s="2" t="s">
        <v>39</v>
      </c>
      <c r="D200" s="2" t="s">
        <v>449</v>
      </c>
      <c r="E200" s="2" t="s">
        <v>450</v>
      </c>
      <c r="F200" s="3">
        <v>0</v>
      </c>
      <c r="G200" s="2" t="s">
        <v>42</v>
      </c>
      <c r="H200" s="3">
        <v>2</v>
      </c>
      <c r="I200" s="2" t="s">
        <v>43</v>
      </c>
      <c r="J200" s="3"/>
      <c r="K200" s="14">
        <v>6644.7</v>
      </c>
      <c r="L200" s="2" t="s">
        <v>74</v>
      </c>
      <c r="M200" s="2" t="s">
        <v>440</v>
      </c>
      <c r="N200" s="3">
        <v>2</v>
      </c>
      <c r="O200" s="2" t="s">
        <v>441</v>
      </c>
      <c r="P200" s="1" t="s">
        <v>442</v>
      </c>
      <c r="Q200" s="1" t="e">
        <v>#N/A</v>
      </c>
      <c r="R200" s="4" t="e">
        <v>#N/A</v>
      </c>
      <c r="S200" s="1" t="s">
        <v>443</v>
      </c>
      <c r="T200" s="1">
        <v>7</v>
      </c>
      <c r="U200" s="1" t="s">
        <v>444</v>
      </c>
      <c r="V200" s="1" t="s">
        <v>445</v>
      </c>
      <c r="W200" s="1" t="s">
        <v>446</v>
      </c>
      <c r="X200" s="1" t="s">
        <v>52</v>
      </c>
      <c r="Y200" s="1" t="s">
        <v>53</v>
      </c>
      <c r="Z200" s="1"/>
      <c r="AA200" s="1" t="s">
        <v>54</v>
      </c>
      <c r="AB200" s="1" t="e">
        <v>#N/A</v>
      </c>
      <c r="AC200" s="1">
        <v>0</v>
      </c>
      <c r="AD200" s="5">
        <v>0</v>
      </c>
      <c r="AE200" s="2" t="s">
        <v>43</v>
      </c>
      <c r="AF200" s="2" t="s">
        <v>55</v>
      </c>
      <c r="AG200" s="2" t="s">
        <v>56</v>
      </c>
      <c r="AH200" s="2" t="s">
        <v>57</v>
      </c>
      <c r="AI200" s="2" t="s">
        <v>447</v>
      </c>
      <c r="AJ200" s="2" t="s">
        <v>59</v>
      </c>
      <c r="AK200" s="2" t="s">
        <v>60</v>
      </c>
      <c r="AL200" s="2" t="s">
        <v>61</v>
      </c>
      <c r="AM200" s="2" t="s">
        <v>62</v>
      </c>
      <c r="AN200" s="2" t="s">
        <v>63</v>
      </c>
      <c r="AO200" s="2" t="s">
        <v>64</v>
      </c>
      <c r="AP200" s="2" t="s">
        <v>1434</v>
      </c>
    </row>
    <row r="201" spans="1:42" x14ac:dyDescent="0.25">
      <c r="A201" s="1" t="s">
        <v>838</v>
      </c>
      <c r="B201" s="2">
        <v>2000</v>
      </c>
      <c r="C201" s="2" t="s">
        <v>39</v>
      </c>
      <c r="D201" s="2" t="s">
        <v>839</v>
      </c>
      <c r="E201" s="2" t="s">
        <v>840</v>
      </c>
      <c r="F201" s="3">
        <v>0</v>
      </c>
      <c r="G201" s="2" t="s">
        <v>42</v>
      </c>
      <c r="H201" s="3">
        <v>1</v>
      </c>
      <c r="I201" s="2" t="s">
        <v>43</v>
      </c>
      <c r="J201" s="3"/>
      <c r="K201" s="14">
        <v>3990</v>
      </c>
      <c r="L201" s="2" t="s">
        <v>74</v>
      </c>
      <c r="M201" s="2" t="s">
        <v>841</v>
      </c>
      <c r="N201" s="3">
        <v>1</v>
      </c>
      <c r="O201" s="2" t="s">
        <v>842</v>
      </c>
      <c r="P201" s="1" t="s">
        <v>843</v>
      </c>
      <c r="Q201" s="1" t="e">
        <v>#N/A</v>
      </c>
      <c r="R201" s="4" t="e">
        <v>#N/A</v>
      </c>
      <c r="S201" s="1" t="s">
        <v>844</v>
      </c>
      <c r="T201" s="1">
        <v>1</v>
      </c>
      <c r="U201" s="1" t="s">
        <v>845</v>
      </c>
      <c r="V201" s="1" t="s">
        <v>846</v>
      </c>
      <c r="W201" s="1" t="s">
        <v>847</v>
      </c>
      <c r="X201" s="1" t="s">
        <v>52</v>
      </c>
      <c r="Y201" s="16" t="s">
        <v>53</v>
      </c>
      <c r="Z201" s="1"/>
      <c r="AA201" s="1" t="s">
        <v>54</v>
      </c>
      <c r="AB201" s="1" t="e">
        <v>#N/A</v>
      </c>
      <c r="AC201" s="1">
        <v>0</v>
      </c>
      <c r="AD201" s="5">
        <v>0</v>
      </c>
      <c r="AE201" s="2" t="s">
        <v>43</v>
      </c>
      <c r="AF201" s="2" t="s">
        <v>55</v>
      </c>
      <c r="AG201" s="2" t="s">
        <v>56</v>
      </c>
      <c r="AH201" s="2" t="s">
        <v>57</v>
      </c>
      <c r="AI201" s="2" t="s">
        <v>234</v>
      </c>
      <c r="AJ201" s="2" t="s">
        <v>59</v>
      </c>
      <c r="AK201" s="2" t="s">
        <v>60</v>
      </c>
      <c r="AL201" s="2" t="s">
        <v>61</v>
      </c>
      <c r="AM201" s="2" t="s">
        <v>62</v>
      </c>
      <c r="AN201" s="2" t="s">
        <v>63</v>
      </c>
      <c r="AO201" s="2" t="s">
        <v>64</v>
      </c>
      <c r="AP201" s="2" t="s">
        <v>1434</v>
      </c>
    </row>
    <row r="202" spans="1:42" x14ac:dyDescent="0.25">
      <c r="A202" s="1" t="s">
        <v>932</v>
      </c>
      <c r="B202" s="2">
        <v>2000</v>
      </c>
      <c r="C202" s="2" t="s">
        <v>71</v>
      </c>
      <c r="D202" s="2" t="s">
        <v>933</v>
      </c>
      <c r="E202" s="2" t="s">
        <v>934</v>
      </c>
      <c r="F202" s="3">
        <v>0</v>
      </c>
      <c r="G202" s="2" t="s">
        <v>42</v>
      </c>
      <c r="H202" s="3">
        <v>2</v>
      </c>
      <c r="I202" s="2" t="s">
        <v>43</v>
      </c>
      <c r="J202" s="3"/>
      <c r="K202" s="14">
        <v>3659.81</v>
      </c>
      <c r="L202" s="2" t="s">
        <v>74</v>
      </c>
      <c r="M202" s="2" t="s">
        <v>935</v>
      </c>
      <c r="N202" s="3">
        <v>2</v>
      </c>
      <c r="O202" s="2" t="s">
        <v>936</v>
      </c>
      <c r="P202" s="1" t="s">
        <v>937</v>
      </c>
      <c r="Q202" s="1" t="e">
        <v>#N/A</v>
      </c>
      <c r="R202" s="4" t="e">
        <v>#N/A</v>
      </c>
      <c r="S202" s="1" t="s">
        <v>938</v>
      </c>
      <c r="T202" s="1">
        <v>10</v>
      </c>
      <c r="U202" s="1" t="s">
        <v>939</v>
      </c>
      <c r="V202" s="1" t="s">
        <v>940</v>
      </c>
      <c r="W202" s="1" t="s">
        <v>941</v>
      </c>
      <c r="X202" s="1" t="s">
        <v>52</v>
      </c>
      <c r="Y202" s="1" t="s">
        <v>53</v>
      </c>
      <c r="Z202" s="1"/>
      <c r="AA202" s="1" t="s">
        <v>54</v>
      </c>
      <c r="AB202" s="1" t="e">
        <v>#N/A</v>
      </c>
      <c r="AC202" s="1">
        <v>0</v>
      </c>
      <c r="AD202" s="5">
        <v>0</v>
      </c>
      <c r="AE202" s="2" t="s">
        <v>43</v>
      </c>
      <c r="AF202" s="2" t="s">
        <v>55</v>
      </c>
      <c r="AG202" s="2" t="s">
        <v>56</v>
      </c>
      <c r="AH202" s="2" t="s">
        <v>82</v>
      </c>
      <c r="AI202" s="2" t="s">
        <v>148</v>
      </c>
      <c r="AJ202" s="2" t="s">
        <v>59</v>
      </c>
      <c r="AK202" s="2" t="s">
        <v>60</v>
      </c>
      <c r="AL202" s="2" t="s">
        <v>61</v>
      </c>
      <c r="AM202" s="2" t="s">
        <v>62</v>
      </c>
      <c r="AN202" s="2" t="s">
        <v>63</v>
      </c>
      <c r="AO202" s="2" t="s">
        <v>64</v>
      </c>
      <c r="AP202" s="2" t="s">
        <v>1434</v>
      </c>
    </row>
    <row r="203" spans="1:42" x14ac:dyDescent="0.25">
      <c r="A203" s="1" t="s">
        <v>942</v>
      </c>
      <c r="B203" s="2">
        <v>2000</v>
      </c>
      <c r="C203" s="2" t="s">
        <v>71</v>
      </c>
      <c r="D203" s="2" t="s">
        <v>943</v>
      </c>
      <c r="E203" s="2" t="s">
        <v>944</v>
      </c>
      <c r="F203" s="3">
        <v>0</v>
      </c>
      <c r="G203" s="2" t="s">
        <v>42</v>
      </c>
      <c r="H203" s="3">
        <v>2</v>
      </c>
      <c r="I203" s="2" t="s">
        <v>43</v>
      </c>
      <c r="J203" s="3"/>
      <c r="K203" s="14">
        <v>3096.77</v>
      </c>
      <c r="L203" s="2" t="s">
        <v>74</v>
      </c>
      <c r="M203" s="2" t="s">
        <v>935</v>
      </c>
      <c r="N203" s="3">
        <v>2</v>
      </c>
      <c r="O203" s="2" t="s">
        <v>936</v>
      </c>
      <c r="P203" s="1" t="s">
        <v>937</v>
      </c>
      <c r="Q203" s="1" t="e">
        <v>#N/A</v>
      </c>
      <c r="R203" s="4" t="e">
        <v>#N/A</v>
      </c>
      <c r="S203" s="1" t="s">
        <v>938</v>
      </c>
      <c r="T203" s="1">
        <v>30</v>
      </c>
      <c r="U203" s="1" t="s">
        <v>939</v>
      </c>
      <c r="V203" s="1" t="s">
        <v>940</v>
      </c>
      <c r="W203" s="1" t="s">
        <v>941</v>
      </c>
      <c r="X203" s="1" t="s">
        <v>52</v>
      </c>
      <c r="Y203" s="1" t="s">
        <v>53</v>
      </c>
      <c r="Z203" s="1"/>
      <c r="AA203" s="1" t="s">
        <v>54</v>
      </c>
      <c r="AB203" s="1" t="e">
        <v>#N/A</v>
      </c>
      <c r="AC203" s="1">
        <v>0</v>
      </c>
      <c r="AD203" s="5">
        <v>0</v>
      </c>
      <c r="AE203" s="2" t="s">
        <v>43</v>
      </c>
      <c r="AF203" s="2" t="s">
        <v>55</v>
      </c>
      <c r="AG203" s="2" t="s">
        <v>56</v>
      </c>
      <c r="AH203" s="2" t="s">
        <v>82</v>
      </c>
      <c r="AI203" s="2" t="s">
        <v>148</v>
      </c>
      <c r="AJ203" s="2" t="s">
        <v>59</v>
      </c>
      <c r="AK203" s="2" t="s">
        <v>60</v>
      </c>
      <c r="AL203" s="2" t="s">
        <v>61</v>
      </c>
      <c r="AM203" s="2" t="s">
        <v>62</v>
      </c>
      <c r="AN203" s="2" t="s">
        <v>63</v>
      </c>
      <c r="AO203" s="2" t="s">
        <v>64</v>
      </c>
      <c r="AP203" s="2" t="s">
        <v>1434</v>
      </c>
    </row>
    <row r="204" spans="1:42" x14ac:dyDescent="0.25">
      <c r="A204" s="1" t="s">
        <v>1402</v>
      </c>
      <c r="B204" s="2">
        <v>2000</v>
      </c>
      <c r="C204" s="2" t="s">
        <v>1278</v>
      </c>
      <c r="D204" s="2" t="s">
        <v>1403</v>
      </c>
      <c r="E204" s="2" t="s">
        <v>1404</v>
      </c>
      <c r="F204" s="3">
        <v>0</v>
      </c>
      <c r="G204" s="2" t="s">
        <v>42</v>
      </c>
      <c r="H204" s="3">
        <v>49.979999999999897</v>
      </c>
      <c r="I204" s="2" t="s">
        <v>1333</v>
      </c>
      <c r="J204" s="3"/>
      <c r="K204" s="14">
        <v>3050</v>
      </c>
      <c r="L204" s="2" t="s">
        <v>74</v>
      </c>
      <c r="M204" s="2" t="s">
        <v>1405</v>
      </c>
      <c r="N204" s="3">
        <v>49.979999999999897</v>
      </c>
      <c r="O204" s="2" t="s">
        <v>1406</v>
      </c>
      <c r="P204" s="1" t="s">
        <v>1407</v>
      </c>
      <c r="Q204" s="1" t="e">
        <v>#N/A</v>
      </c>
      <c r="R204" s="4" t="e">
        <v>#N/A</v>
      </c>
      <c r="S204" s="1" t="s">
        <v>1408</v>
      </c>
      <c r="T204" s="1">
        <v>1</v>
      </c>
      <c r="U204" s="1" t="s">
        <v>1409</v>
      </c>
      <c r="V204" s="1" t="s">
        <v>1410</v>
      </c>
      <c r="W204" s="1" t="s">
        <v>1411</v>
      </c>
      <c r="X204" s="1" t="s">
        <v>52</v>
      </c>
      <c r="Y204" s="1" t="s">
        <v>53</v>
      </c>
      <c r="Z204" s="1"/>
      <c r="AA204" s="1" t="s">
        <v>54</v>
      </c>
      <c r="AB204" s="1" t="e">
        <v>#N/A</v>
      </c>
      <c r="AC204" s="1">
        <v>0</v>
      </c>
      <c r="AD204" s="5">
        <v>0</v>
      </c>
      <c r="AE204" s="2" t="s">
        <v>1333</v>
      </c>
      <c r="AF204" s="2" t="s">
        <v>55</v>
      </c>
      <c r="AG204" s="2" t="s">
        <v>56</v>
      </c>
      <c r="AH204" s="2" t="s">
        <v>1288</v>
      </c>
      <c r="AI204" s="2" t="s">
        <v>1412</v>
      </c>
      <c r="AJ204" s="2" t="s">
        <v>59</v>
      </c>
      <c r="AK204" s="2" t="s">
        <v>1328</v>
      </c>
      <c r="AL204" s="2" t="s">
        <v>1329</v>
      </c>
      <c r="AM204" s="2" t="s">
        <v>62</v>
      </c>
      <c r="AN204" s="2" t="s">
        <v>63</v>
      </c>
      <c r="AO204" s="2" t="s">
        <v>64</v>
      </c>
      <c r="AP204" s="17" t="s">
        <v>1429</v>
      </c>
    </row>
    <row r="205" spans="1:42" x14ac:dyDescent="0.25">
      <c r="A205" s="1" t="s">
        <v>1298</v>
      </c>
      <c r="B205" s="2">
        <v>2000</v>
      </c>
      <c r="C205" s="2" t="s">
        <v>1299</v>
      </c>
      <c r="D205" s="2" t="s">
        <v>1300</v>
      </c>
      <c r="E205" s="2" t="s">
        <v>1301</v>
      </c>
      <c r="F205" s="3">
        <v>0</v>
      </c>
      <c r="G205" s="2" t="s">
        <v>42</v>
      </c>
      <c r="H205" s="3">
        <v>82</v>
      </c>
      <c r="I205" s="2" t="s">
        <v>1302</v>
      </c>
      <c r="J205" s="3"/>
      <c r="K205" s="14">
        <v>2260</v>
      </c>
      <c r="L205" s="2" t="s">
        <v>44</v>
      </c>
      <c r="M205" s="2" t="s">
        <v>45</v>
      </c>
      <c r="N205" s="3">
        <v>82</v>
      </c>
      <c r="O205" s="2" t="s">
        <v>1303</v>
      </c>
      <c r="P205" s="1" t="s">
        <v>1304</v>
      </c>
      <c r="Q205" s="1" t="e">
        <v>#N/A</v>
      </c>
      <c r="R205" s="4" t="e">
        <v>#N/A</v>
      </c>
      <c r="S205" s="1" t="s">
        <v>1305</v>
      </c>
      <c r="T205" s="1">
        <v>1</v>
      </c>
      <c r="U205" s="1" t="s">
        <v>1306</v>
      </c>
      <c r="V205" s="1" t="s">
        <v>1307</v>
      </c>
      <c r="W205" s="1" t="s">
        <v>1308</v>
      </c>
      <c r="X205" s="1" t="s">
        <v>52</v>
      </c>
      <c r="Y205" s="1" t="s">
        <v>53</v>
      </c>
      <c r="Z205" s="1"/>
      <c r="AA205" s="1" t="s">
        <v>54</v>
      </c>
      <c r="AB205" s="1" t="e">
        <v>#N/A</v>
      </c>
      <c r="AC205" s="1">
        <v>0</v>
      </c>
      <c r="AD205" s="5">
        <v>0</v>
      </c>
      <c r="AE205" s="2" t="s">
        <v>1302</v>
      </c>
      <c r="AF205" s="2" t="s">
        <v>55</v>
      </c>
      <c r="AG205" s="2" t="s">
        <v>56</v>
      </c>
      <c r="AH205" s="2" t="s">
        <v>1309</v>
      </c>
      <c r="AI205" s="2" t="s">
        <v>63</v>
      </c>
      <c r="AJ205" s="2" t="s">
        <v>59</v>
      </c>
      <c r="AK205" s="2" t="s">
        <v>1289</v>
      </c>
      <c r="AL205" s="2" t="s">
        <v>1290</v>
      </c>
      <c r="AM205" s="2" t="s">
        <v>62</v>
      </c>
      <c r="AN205" s="2" t="s">
        <v>63</v>
      </c>
      <c r="AO205" s="2" t="s">
        <v>64</v>
      </c>
      <c r="AP205" s="17" t="s">
        <v>1434</v>
      </c>
    </row>
    <row r="206" spans="1:42" x14ac:dyDescent="0.25">
      <c r="A206" s="1" t="s">
        <v>775</v>
      </c>
      <c r="B206" s="2">
        <v>2000</v>
      </c>
      <c r="C206" s="2" t="s">
        <v>71</v>
      </c>
      <c r="D206" s="2" t="s">
        <v>776</v>
      </c>
      <c r="E206" s="2" t="s">
        <v>777</v>
      </c>
      <c r="F206" s="3">
        <v>0</v>
      </c>
      <c r="G206" s="2" t="s">
        <v>42</v>
      </c>
      <c r="H206" s="3">
        <v>1</v>
      </c>
      <c r="I206" s="2" t="s">
        <v>43</v>
      </c>
      <c r="J206" s="3"/>
      <c r="K206" s="14">
        <v>2190</v>
      </c>
      <c r="L206" s="2" t="s">
        <v>74</v>
      </c>
      <c r="M206" s="2" t="s">
        <v>778</v>
      </c>
      <c r="N206" s="3">
        <v>1</v>
      </c>
      <c r="O206" s="2" t="s">
        <v>779</v>
      </c>
      <c r="P206" s="1" t="s">
        <v>780</v>
      </c>
      <c r="Q206" s="1" t="e">
        <v>#N/A</v>
      </c>
      <c r="R206" s="4" t="e">
        <v>#N/A</v>
      </c>
      <c r="S206" s="1" t="s">
        <v>781</v>
      </c>
      <c r="T206" s="1">
        <v>4</v>
      </c>
      <c r="U206" s="1" t="s">
        <v>782</v>
      </c>
      <c r="V206" s="1" t="s">
        <v>783</v>
      </c>
      <c r="W206" s="1" t="s">
        <v>784</v>
      </c>
      <c r="X206" s="1" t="s">
        <v>52</v>
      </c>
      <c r="Y206" s="1" t="s">
        <v>53</v>
      </c>
      <c r="Z206" s="1"/>
      <c r="AA206" s="1" t="s">
        <v>54</v>
      </c>
      <c r="AB206" s="1" t="e">
        <v>#N/A</v>
      </c>
      <c r="AC206" s="1">
        <v>0</v>
      </c>
      <c r="AD206" s="5">
        <v>0</v>
      </c>
      <c r="AE206" s="2" t="s">
        <v>43</v>
      </c>
      <c r="AF206" s="2" t="s">
        <v>55</v>
      </c>
      <c r="AG206" s="2" t="s">
        <v>56</v>
      </c>
      <c r="AH206" s="2" t="s">
        <v>82</v>
      </c>
      <c r="AI206" s="2" t="s">
        <v>785</v>
      </c>
      <c r="AJ206" s="2" t="s">
        <v>59</v>
      </c>
      <c r="AK206" s="2" t="s">
        <v>60</v>
      </c>
      <c r="AL206" s="2" t="s">
        <v>61</v>
      </c>
      <c r="AM206" s="2" t="s">
        <v>62</v>
      </c>
      <c r="AN206" s="2" t="s">
        <v>63</v>
      </c>
      <c r="AO206" s="2" t="s">
        <v>64</v>
      </c>
      <c r="AP206" s="2" t="s">
        <v>1434</v>
      </c>
    </row>
    <row r="207" spans="1:42" x14ac:dyDescent="0.25">
      <c r="A207" s="1" t="s">
        <v>637</v>
      </c>
      <c r="B207" s="2">
        <v>2000</v>
      </c>
      <c r="C207" s="2" t="s">
        <v>314</v>
      </c>
      <c r="D207" s="2" t="s">
        <v>638</v>
      </c>
      <c r="E207" s="2" t="s">
        <v>639</v>
      </c>
      <c r="F207" s="3">
        <v>12642.01</v>
      </c>
      <c r="G207" s="2" t="s">
        <v>42</v>
      </c>
      <c r="H207" s="3">
        <v>52</v>
      </c>
      <c r="I207" s="2" t="s">
        <v>43</v>
      </c>
      <c r="J207" s="3"/>
      <c r="K207" s="14">
        <v>407.86</v>
      </c>
      <c r="L207" s="2" t="s">
        <v>44</v>
      </c>
      <c r="M207" s="2" t="s">
        <v>45</v>
      </c>
      <c r="N207" s="3">
        <v>52</v>
      </c>
      <c r="O207" s="2" t="s">
        <v>640</v>
      </c>
      <c r="P207" s="1" t="s">
        <v>641</v>
      </c>
      <c r="Q207" s="1" t="e">
        <v>#N/A</v>
      </c>
      <c r="R207" s="4" t="e">
        <v>#N/A</v>
      </c>
      <c r="S207" s="1" t="s">
        <v>642</v>
      </c>
      <c r="T207" s="1">
        <v>33</v>
      </c>
      <c r="U207" s="1" t="s">
        <v>643</v>
      </c>
      <c r="V207" s="1" t="s">
        <v>635</v>
      </c>
      <c r="W207" s="1" t="s">
        <v>644</v>
      </c>
      <c r="X207" s="1" t="s">
        <v>222</v>
      </c>
      <c r="Y207" s="6" t="s">
        <v>416</v>
      </c>
      <c r="Z207" s="1"/>
      <c r="AA207" s="1" t="s">
        <v>645</v>
      </c>
      <c r="AB207" s="1" t="s">
        <v>646</v>
      </c>
      <c r="AC207" s="1">
        <v>0</v>
      </c>
      <c r="AD207" s="5">
        <v>0</v>
      </c>
      <c r="AE207" s="2" t="s">
        <v>43</v>
      </c>
      <c r="AF207" s="2" t="s">
        <v>55</v>
      </c>
      <c r="AG207" s="2" t="s">
        <v>56</v>
      </c>
      <c r="AH207" s="2" t="s">
        <v>324</v>
      </c>
      <c r="AI207" s="2" t="s">
        <v>626</v>
      </c>
      <c r="AJ207" s="2" t="s">
        <v>627</v>
      </c>
      <c r="AK207" s="2" t="s">
        <v>60</v>
      </c>
      <c r="AL207" s="2" t="s">
        <v>418</v>
      </c>
      <c r="AM207" s="2" t="s">
        <v>62</v>
      </c>
      <c r="AN207" s="2" t="s">
        <v>63</v>
      </c>
      <c r="AO207" s="2" t="s">
        <v>64</v>
      </c>
      <c r="AP207" s="17" t="s">
        <v>1432</v>
      </c>
    </row>
    <row r="208" spans="1:42" x14ac:dyDescent="0.25">
      <c r="A208" s="1" t="s">
        <v>794</v>
      </c>
      <c r="B208" s="2">
        <v>2000</v>
      </c>
      <c r="C208" s="2" t="s">
        <v>39</v>
      </c>
      <c r="D208" s="2" t="s">
        <v>795</v>
      </c>
      <c r="E208" s="2" t="s">
        <v>796</v>
      </c>
      <c r="F208" s="3">
        <v>0</v>
      </c>
      <c r="G208" s="2" t="s">
        <v>42</v>
      </c>
      <c r="H208" s="3">
        <v>255</v>
      </c>
      <c r="I208" s="2" t="s">
        <v>43</v>
      </c>
      <c r="J208" s="3"/>
      <c r="K208" s="14">
        <v>301.08</v>
      </c>
      <c r="L208" s="2" t="s">
        <v>74</v>
      </c>
      <c r="M208" s="2" t="s">
        <v>778</v>
      </c>
      <c r="N208" s="3">
        <v>255</v>
      </c>
      <c r="O208" s="2" t="s">
        <v>789</v>
      </c>
      <c r="P208" s="1" t="s">
        <v>790</v>
      </c>
      <c r="Q208" s="1" t="e">
        <v>#N/A</v>
      </c>
      <c r="R208" s="4" t="e">
        <v>#N/A</v>
      </c>
      <c r="S208" s="1" t="s">
        <v>791</v>
      </c>
      <c r="T208" s="1">
        <v>15</v>
      </c>
      <c r="U208" s="1" t="s">
        <v>792</v>
      </c>
      <c r="V208" s="1" t="s">
        <v>783</v>
      </c>
      <c r="W208" s="1" t="s">
        <v>793</v>
      </c>
      <c r="X208" s="1" t="s">
        <v>52</v>
      </c>
      <c r="Y208" s="1" t="s">
        <v>53</v>
      </c>
      <c r="Z208" s="1"/>
      <c r="AA208" s="1" t="s">
        <v>54</v>
      </c>
      <c r="AB208" s="1" t="e">
        <v>#N/A</v>
      </c>
      <c r="AC208" s="1">
        <v>0</v>
      </c>
      <c r="AD208" s="5">
        <v>0</v>
      </c>
      <c r="AE208" s="2" t="s">
        <v>43</v>
      </c>
      <c r="AF208" s="2" t="s">
        <v>55</v>
      </c>
      <c r="AG208" s="2" t="s">
        <v>56</v>
      </c>
      <c r="AH208" s="2" t="s">
        <v>57</v>
      </c>
      <c r="AI208" s="2" t="s">
        <v>785</v>
      </c>
      <c r="AJ208" s="2" t="s">
        <v>59</v>
      </c>
      <c r="AK208" s="2" t="s">
        <v>60</v>
      </c>
      <c r="AL208" s="2" t="s">
        <v>61</v>
      </c>
      <c r="AM208" s="2" t="s">
        <v>62</v>
      </c>
      <c r="AN208" s="2" t="s">
        <v>63</v>
      </c>
      <c r="AO208" s="2" t="s">
        <v>64</v>
      </c>
      <c r="AP208" s="2" t="s">
        <v>1434</v>
      </c>
    </row>
    <row r="209" spans="1:42" x14ac:dyDescent="0.25">
      <c r="A209" s="1" t="s">
        <v>650</v>
      </c>
      <c r="B209" s="2">
        <v>2000</v>
      </c>
      <c r="C209" s="2" t="s">
        <v>314</v>
      </c>
      <c r="D209" s="2" t="s">
        <v>651</v>
      </c>
      <c r="E209" s="2" t="s">
        <v>652</v>
      </c>
      <c r="F209" s="3">
        <v>4195.1999999999898</v>
      </c>
      <c r="G209" s="2" t="s">
        <v>42</v>
      </c>
      <c r="H209" s="3">
        <v>30</v>
      </c>
      <c r="I209" s="2" t="s">
        <v>43</v>
      </c>
      <c r="J209" s="3"/>
      <c r="K209" s="14">
        <v>157.25</v>
      </c>
      <c r="L209" s="2" t="s">
        <v>44</v>
      </c>
      <c r="M209" s="2" t="s">
        <v>45</v>
      </c>
      <c r="N209" s="3">
        <v>30</v>
      </c>
      <c r="O209" s="2" t="s">
        <v>653</v>
      </c>
      <c r="P209" s="1" t="s">
        <v>654</v>
      </c>
      <c r="Q209" s="1" t="e">
        <v>#N/A</v>
      </c>
      <c r="R209" s="4" t="e">
        <v>#N/A</v>
      </c>
      <c r="S209" s="1" t="s">
        <v>642</v>
      </c>
      <c r="T209" s="1">
        <v>65</v>
      </c>
      <c r="U209" s="1" t="s">
        <v>655</v>
      </c>
      <c r="V209" s="1" t="s">
        <v>635</v>
      </c>
      <c r="W209" s="1" t="s">
        <v>656</v>
      </c>
      <c r="X209" s="1" t="s">
        <v>222</v>
      </c>
      <c r="Y209" s="6" t="s">
        <v>416</v>
      </c>
      <c r="Z209" s="1"/>
      <c r="AA209" s="1" t="s">
        <v>645</v>
      </c>
      <c r="AB209" s="1" t="s">
        <v>646</v>
      </c>
      <c r="AC209" s="1">
        <v>0</v>
      </c>
      <c r="AD209" s="5">
        <v>0</v>
      </c>
      <c r="AE209" s="2" t="s">
        <v>43</v>
      </c>
      <c r="AF209" s="2" t="s">
        <v>55</v>
      </c>
      <c r="AG209" s="2" t="s">
        <v>56</v>
      </c>
      <c r="AH209" s="2" t="s">
        <v>324</v>
      </c>
      <c r="AI209" s="2" t="s">
        <v>626</v>
      </c>
      <c r="AJ209" s="2" t="s">
        <v>627</v>
      </c>
      <c r="AK209" s="2" t="s">
        <v>60</v>
      </c>
      <c r="AL209" s="2" t="s">
        <v>418</v>
      </c>
      <c r="AM209" s="2" t="s">
        <v>62</v>
      </c>
      <c r="AN209" s="2" t="s">
        <v>63</v>
      </c>
      <c r="AO209" s="2" t="s">
        <v>64</v>
      </c>
      <c r="AP209" s="17" t="s">
        <v>1432</v>
      </c>
    </row>
    <row r="210" spans="1:42" x14ac:dyDescent="0.25">
      <c r="A210" s="1" t="s">
        <v>657</v>
      </c>
      <c r="B210" s="2">
        <v>2000</v>
      </c>
      <c r="C210" s="2" t="s">
        <v>314</v>
      </c>
      <c r="D210" s="2" t="s">
        <v>658</v>
      </c>
      <c r="E210" s="2" t="s">
        <v>659</v>
      </c>
      <c r="F210" s="3">
        <v>6012.5699999999897</v>
      </c>
      <c r="G210" s="2" t="s">
        <v>42</v>
      </c>
      <c r="H210" s="3">
        <v>36</v>
      </c>
      <c r="I210" s="2" t="s">
        <v>43</v>
      </c>
      <c r="J210" s="3"/>
      <c r="K210" s="14">
        <v>157.25</v>
      </c>
      <c r="L210" s="2" t="s">
        <v>44</v>
      </c>
      <c r="M210" s="2" t="s">
        <v>45</v>
      </c>
      <c r="N210" s="3">
        <v>36</v>
      </c>
      <c r="O210" s="2" t="s">
        <v>653</v>
      </c>
      <c r="P210" s="1" t="s">
        <v>654</v>
      </c>
      <c r="Q210" s="1" t="e">
        <v>#N/A</v>
      </c>
      <c r="R210" s="4" t="e">
        <v>#N/A</v>
      </c>
      <c r="S210" s="1" t="s">
        <v>642</v>
      </c>
      <c r="T210" s="1">
        <v>67</v>
      </c>
      <c r="U210" s="1" t="s">
        <v>655</v>
      </c>
      <c r="V210" s="1" t="s">
        <v>635</v>
      </c>
      <c r="W210" s="1" t="s">
        <v>656</v>
      </c>
      <c r="X210" s="1" t="s">
        <v>222</v>
      </c>
      <c r="Y210" s="6" t="s">
        <v>416</v>
      </c>
      <c r="Z210" s="1" t="s">
        <v>417</v>
      </c>
      <c r="AA210" s="1" t="s">
        <v>645</v>
      </c>
      <c r="AB210" s="1" t="s">
        <v>646</v>
      </c>
      <c r="AC210" s="1">
        <v>0</v>
      </c>
      <c r="AD210" s="5">
        <v>0</v>
      </c>
      <c r="AE210" s="2" t="s">
        <v>43</v>
      </c>
      <c r="AF210" s="2" t="s">
        <v>55</v>
      </c>
      <c r="AG210" s="2" t="s">
        <v>56</v>
      </c>
      <c r="AH210" s="2" t="s">
        <v>324</v>
      </c>
      <c r="AI210" s="2" t="s">
        <v>626</v>
      </c>
      <c r="AJ210" s="2" t="s">
        <v>627</v>
      </c>
      <c r="AK210" s="2" t="s">
        <v>60</v>
      </c>
      <c r="AL210" s="2" t="s">
        <v>418</v>
      </c>
      <c r="AM210" s="2" t="s">
        <v>62</v>
      </c>
      <c r="AN210" s="2" t="s">
        <v>63</v>
      </c>
      <c r="AO210" s="2" t="s">
        <v>64</v>
      </c>
      <c r="AP210" s="17" t="s">
        <v>1432</v>
      </c>
    </row>
    <row r="211" spans="1:42" x14ac:dyDescent="0.25">
      <c r="A211" s="1" t="s">
        <v>1291</v>
      </c>
      <c r="B211" s="2">
        <v>2000</v>
      </c>
      <c r="C211" s="2" t="s">
        <v>1278</v>
      </c>
      <c r="D211" s="2" t="s">
        <v>1292</v>
      </c>
      <c r="E211" s="2" t="s">
        <v>1293</v>
      </c>
      <c r="F211" s="3">
        <v>0</v>
      </c>
      <c r="G211" s="2" t="s">
        <v>42</v>
      </c>
      <c r="H211" s="3">
        <v>4</v>
      </c>
      <c r="I211" s="2" t="s">
        <v>1281</v>
      </c>
      <c r="J211" s="3"/>
      <c r="K211" s="14">
        <v>130</v>
      </c>
      <c r="L211" s="2" t="s">
        <v>74</v>
      </c>
      <c r="M211" s="2" t="s">
        <v>170</v>
      </c>
      <c r="N211" s="3">
        <v>4</v>
      </c>
      <c r="O211" s="2" t="s">
        <v>1282</v>
      </c>
      <c r="P211" s="1" t="s">
        <v>63</v>
      </c>
      <c r="Q211" s="1" t="s">
        <v>1283</v>
      </c>
      <c r="R211" s="4">
        <v>44658</v>
      </c>
      <c r="S211" s="1" t="s">
        <v>1284</v>
      </c>
      <c r="T211" s="1">
        <v>4</v>
      </c>
      <c r="U211" s="1" t="s">
        <v>1285</v>
      </c>
      <c r="V211" s="1" t="s">
        <v>1286</v>
      </c>
      <c r="W211" s="1" t="s">
        <v>1287</v>
      </c>
      <c r="X211" s="1" t="s">
        <v>52</v>
      </c>
      <c r="Y211" s="1" t="s">
        <v>53</v>
      </c>
      <c r="Z211" s="1"/>
      <c r="AA211" s="1" t="s">
        <v>54</v>
      </c>
      <c r="AB211" s="1" t="e">
        <v>#N/A</v>
      </c>
      <c r="AC211" s="1">
        <v>0</v>
      </c>
      <c r="AD211" s="5">
        <v>0</v>
      </c>
      <c r="AE211" s="2" t="s">
        <v>1281</v>
      </c>
      <c r="AF211" s="2" t="s">
        <v>55</v>
      </c>
      <c r="AG211" s="2" t="s">
        <v>56</v>
      </c>
      <c r="AH211" s="2" t="s">
        <v>1288</v>
      </c>
      <c r="AI211" s="2" t="s">
        <v>63</v>
      </c>
      <c r="AJ211" s="2" t="s">
        <v>59</v>
      </c>
      <c r="AK211" s="2" t="s">
        <v>1289</v>
      </c>
      <c r="AL211" s="2" t="s">
        <v>1290</v>
      </c>
      <c r="AM211" s="2" t="s">
        <v>62</v>
      </c>
      <c r="AN211" s="2" t="s">
        <v>63</v>
      </c>
      <c r="AO211" s="2" t="s">
        <v>64</v>
      </c>
      <c r="AP211" s="17" t="s">
        <v>1434</v>
      </c>
    </row>
    <row r="212" spans="1:42" x14ac:dyDescent="0.25">
      <c r="A212" s="1" t="s">
        <v>1319</v>
      </c>
      <c r="B212" s="2">
        <v>2000</v>
      </c>
      <c r="C212" s="2" t="s">
        <v>1278</v>
      </c>
      <c r="D212" s="2" t="s">
        <v>1320</v>
      </c>
      <c r="E212" s="2" t="s">
        <v>1321</v>
      </c>
      <c r="F212" s="3">
        <v>0</v>
      </c>
      <c r="G212" s="2" t="s">
        <v>42</v>
      </c>
      <c r="H212" s="3">
        <v>4000</v>
      </c>
      <c r="I212" s="2" t="s">
        <v>1302</v>
      </c>
      <c r="J212" s="3"/>
      <c r="K212" s="14">
        <v>108.5</v>
      </c>
      <c r="L212" s="2" t="s">
        <v>44</v>
      </c>
      <c r="M212" s="2" t="s">
        <v>45</v>
      </c>
      <c r="N212" s="3">
        <v>4000</v>
      </c>
      <c r="O212" s="2" t="s">
        <v>1322</v>
      </c>
      <c r="P212" s="1" t="s">
        <v>1323</v>
      </c>
      <c r="Q212" s="1" t="e">
        <v>#N/A</v>
      </c>
      <c r="R212" s="4" t="e">
        <v>#N/A</v>
      </c>
      <c r="S212" s="1" t="s">
        <v>1324</v>
      </c>
      <c r="T212" s="1">
        <v>1</v>
      </c>
      <c r="U212" s="1" t="s">
        <v>1325</v>
      </c>
      <c r="V212" s="1" t="s">
        <v>1326</v>
      </c>
      <c r="W212" s="1" t="s">
        <v>1327</v>
      </c>
      <c r="X212" s="1" t="s">
        <v>52</v>
      </c>
      <c r="Y212" s="1" t="s">
        <v>53</v>
      </c>
      <c r="Z212" s="1"/>
      <c r="AA212" s="1" t="s">
        <v>54</v>
      </c>
      <c r="AB212" s="1" t="e">
        <v>#N/A</v>
      </c>
      <c r="AC212" s="1">
        <v>0</v>
      </c>
      <c r="AD212" s="5">
        <v>0</v>
      </c>
      <c r="AE212" s="2" t="s">
        <v>1302</v>
      </c>
      <c r="AF212" s="2" t="s">
        <v>55</v>
      </c>
      <c r="AG212" s="2" t="s">
        <v>56</v>
      </c>
      <c r="AH212" s="2" t="s">
        <v>1288</v>
      </c>
      <c r="AI212" s="2" t="s">
        <v>63</v>
      </c>
      <c r="AJ212" s="2" t="s">
        <v>59</v>
      </c>
      <c r="AK212" s="2" t="s">
        <v>1328</v>
      </c>
      <c r="AL212" s="2" t="s">
        <v>1329</v>
      </c>
      <c r="AM212" s="2" t="s">
        <v>62</v>
      </c>
      <c r="AN212" s="2" t="s">
        <v>63</v>
      </c>
      <c r="AO212" s="2" t="s">
        <v>64</v>
      </c>
      <c r="AP212" s="17" t="s">
        <v>1429</v>
      </c>
    </row>
    <row r="213" spans="1:42" x14ac:dyDescent="0.25">
      <c r="A213" s="1" t="s">
        <v>647</v>
      </c>
      <c r="B213" s="2">
        <v>2000</v>
      </c>
      <c r="C213" s="2" t="s">
        <v>314</v>
      </c>
      <c r="D213" s="2" t="s">
        <v>648</v>
      </c>
      <c r="E213" s="2" t="s">
        <v>649</v>
      </c>
      <c r="F213" s="3">
        <v>8936.4899999999907</v>
      </c>
      <c r="G213" s="2" t="s">
        <v>42</v>
      </c>
      <c r="H213" s="3">
        <v>46</v>
      </c>
      <c r="I213" s="2" t="s">
        <v>43</v>
      </c>
      <c r="J213" s="3"/>
      <c r="K213" s="14">
        <v>98.28</v>
      </c>
      <c r="L213" s="2" t="s">
        <v>44</v>
      </c>
      <c r="M213" s="2" t="s">
        <v>45</v>
      </c>
      <c r="N213" s="3">
        <v>46</v>
      </c>
      <c r="O213" s="2" t="s">
        <v>640</v>
      </c>
      <c r="P213" s="1" t="s">
        <v>641</v>
      </c>
      <c r="Q213" s="1" t="e">
        <v>#N/A</v>
      </c>
      <c r="R213" s="4" t="e">
        <v>#N/A</v>
      </c>
      <c r="S213" s="1" t="s">
        <v>642</v>
      </c>
      <c r="T213" s="1">
        <v>64</v>
      </c>
      <c r="U213" s="1" t="s">
        <v>643</v>
      </c>
      <c r="V213" s="1" t="s">
        <v>635</v>
      </c>
      <c r="W213" s="1" t="s">
        <v>644</v>
      </c>
      <c r="X213" s="1" t="s">
        <v>222</v>
      </c>
      <c r="Y213" s="6" t="s">
        <v>416</v>
      </c>
      <c r="Z213" s="1"/>
      <c r="AA213" s="1" t="s">
        <v>645</v>
      </c>
      <c r="AB213" s="1" t="s">
        <v>646</v>
      </c>
      <c r="AC213" s="1">
        <v>0</v>
      </c>
      <c r="AD213" s="5">
        <v>0</v>
      </c>
      <c r="AE213" s="2" t="s">
        <v>43</v>
      </c>
      <c r="AF213" s="2" t="s">
        <v>55</v>
      </c>
      <c r="AG213" s="2" t="s">
        <v>56</v>
      </c>
      <c r="AH213" s="2" t="s">
        <v>324</v>
      </c>
      <c r="AI213" s="2" t="s">
        <v>626</v>
      </c>
      <c r="AJ213" s="2" t="s">
        <v>627</v>
      </c>
      <c r="AK213" s="2" t="s">
        <v>60</v>
      </c>
      <c r="AL213" s="2" t="s">
        <v>418</v>
      </c>
      <c r="AM213" s="2" t="s">
        <v>62</v>
      </c>
      <c r="AN213" s="2" t="s">
        <v>63</v>
      </c>
      <c r="AO213" s="2" t="s">
        <v>64</v>
      </c>
      <c r="AP213" s="17" t="s">
        <v>1432</v>
      </c>
    </row>
    <row r="214" spans="1:42" x14ac:dyDescent="0.25">
      <c r="A214" s="1" t="s">
        <v>1277</v>
      </c>
      <c r="B214" s="2">
        <v>2000</v>
      </c>
      <c r="C214" s="2" t="s">
        <v>1278</v>
      </c>
      <c r="D214" s="2" t="s">
        <v>1279</v>
      </c>
      <c r="E214" s="2" t="s">
        <v>1280</v>
      </c>
      <c r="F214" s="3">
        <v>0</v>
      </c>
      <c r="G214" s="2" t="s">
        <v>42</v>
      </c>
      <c r="H214" s="3">
        <v>4</v>
      </c>
      <c r="I214" s="2" t="s">
        <v>1281</v>
      </c>
      <c r="J214" s="3"/>
      <c r="K214" s="14">
        <v>95</v>
      </c>
      <c r="L214" s="2" t="s">
        <v>74</v>
      </c>
      <c r="M214" s="2" t="s">
        <v>170</v>
      </c>
      <c r="N214" s="3">
        <v>4</v>
      </c>
      <c r="O214" s="2" t="s">
        <v>1282</v>
      </c>
      <c r="P214" s="1" t="s">
        <v>63</v>
      </c>
      <c r="Q214" s="1" t="s">
        <v>1283</v>
      </c>
      <c r="R214" s="4">
        <v>44658</v>
      </c>
      <c r="S214" s="1" t="s">
        <v>1284</v>
      </c>
      <c r="T214" s="1">
        <v>3</v>
      </c>
      <c r="U214" s="1" t="s">
        <v>1285</v>
      </c>
      <c r="V214" s="1" t="s">
        <v>1286</v>
      </c>
      <c r="W214" s="1" t="s">
        <v>1287</v>
      </c>
      <c r="X214" s="1" t="s">
        <v>52</v>
      </c>
      <c r="Y214" s="1" t="s">
        <v>53</v>
      </c>
      <c r="Z214" s="1"/>
      <c r="AA214" s="1" t="s">
        <v>54</v>
      </c>
      <c r="AB214" s="1" t="e">
        <v>#N/A</v>
      </c>
      <c r="AC214" s="1">
        <v>0</v>
      </c>
      <c r="AD214" s="5">
        <v>0</v>
      </c>
      <c r="AE214" s="2" t="s">
        <v>1281</v>
      </c>
      <c r="AF214" s="2" t="s">
        <v>55</v>
      </c>
      <c r="AG214" s="2" t="s">
        <v>56</v>
      </c>
      <c r="AH214" s="2" t="s">
        <v>1288</v>
      </c>
      <c r="AI214" s="2" t="s">
        <v>63</v>
      </c>
      <c r="AJ214" s="2" t="s">
        <v>59</v>
      </c>
      <c r="AK214" s="2" t="s">
        <v>1289</v>
      </c>
      <c r="AL214" s="2" t="s">
        <v>1290</v>
      </c>
      <c r="AM214" s="2" t="s">
        <v>62</v>
      </c>
      <c r="AN214" s="2" t="s">
        <v>63</v>
      </c>
      <c r="AO214" s="2" t="s">
        <v>64</v>
      </c>
      <c r="AP214" s="17" t="s">
        <v>1434</v>
      </c>
    </row>
    <row r="215" spans="1:42" x14ac:dyDescent="0.25">
      <c r="A215" s="1" t="s">
        <v>1294</v>
      </c>
      <c r="B215" s="2">
        <v>2000</v>
      </c>
      <c r="C215" s="2" t="s">
        <v>1278</v>
      </c>
      <c r="D215" s="2" t="s">
        <v>1295</v>
      </c>
      <c r="E215" s="2" t="s">
        <v>1296</v>
      </c>
      <c r="F215" s="3">
        <v>0</v>
      </c>
      <c r="G215" s="2" t="s">
        <v>42</v>
      </c>
      <c r="H215" s="3">
        <v>56</v>
      </c>
      <c r="I215" s="2" t="s">
        <v>1281</v>
      </c>
      <c r="J215" s="3"/>
      <c r="K215" s="14">
        <v>90</v>
      </c>
      <c r="L215" s="2" t="s">
        <v>74</v>
      </c>
      <c r="M215" s="2" t="s">
        <v>170</v>
      </c>
      <c r="N215" s="3">
        <v>56</v>
      </c>
      <c r="O215" s="2" t="s">
        <v>1282</v>
      </c>
      <c r="P215" s="1" t="s">
        <v>63</v>
      </c>
      <c r="Q215" s="1" t="s">
        <v>1283</v>
      </c>
      <c r="R215" s="4">
        <v>44658</v>
      </c>
      <c r="S215" s="1" t="s">
        <v>1284</v>
      </c>
      <c r="T215" s="1">
        <v>2</v>
      </c>
      <c r="U215" s="1" t="s">
        <v>1285</v>
      </c>
      <c r="V215" s="1" t="s">
        <v>1286</v>
      </c>
      <c r="W215" s="1" t="s">
        <v>1287</v>
      </c>
      <c r="X215" s="1" t="s">
        <v>52</v>
      </c>
      <c r="Y215" s="1" t="s">
        <v>53</v>
      </c>
      <c r="Z215" s="1"/>
      <c r="AA215" s="1" t="s">
        <v>54</v>
      </c>
      <c r="AB215" s="1" t="e">
        <v>#N/A</v>
      </c>
      <c r="AC215" s="1">
        <v>0</v>
      </c>
      <c r="AD215" s="5">
        <v>0</v>
      </c>
      <c r="AE215" s="2" t="s">
        <v>1281</v>
      </c>
      <c r="AF215" s="2" t="s">
        <v>55</v>
      </c>
      <c r="AG215" s="2" t="s">
        <v>56</v>
      </c>
      <c r="AH215" s="2" t="s">
        <v>1288</v>
      </c>
      <c r="AI215" s="2" t="s">
        <v>1297</v>
      </c>
      <c r="AJ215" s="2" t="s">
        <v>59</v>
      </c>
      <c r="AK215" s="2" t="s">
        <v>1289</v>
      </c>
      <c r="AL215" s="2" t="s">
        <v>1290</v>
      </c>
      <c r="AM215" s="2" t="s">
        <v>62</v>
      </c>
      <c r="AN215" s="2" t="s">
        <v>63</v>
      </c>
      <c r="AO215" s="2" t="s">
        <v>64</v>
      </c>
      <c r="AP215" s="17" t="s">
        <v>1434</v>
      </c>
    </row>
    <row r="216" spans="1:42" x14ac:dyDescent="0.25">
      <c r="A216" s="1" t="s">
        <v>628</v>
      </c>
      <c r="B216" s="2">
        <v>2000</v>
      </c>
      <c r="C216" s="2" t="s">
        <v>314</v>
      </c>
      <c r="D216" s="2" t="s">
        <v>629</v>
      </c>
      <c r="E216" s="2" t="s">
        <v>630</v>
      </c>
      <c r="F216" s="3">
        <v>86404.24</v>
      </c>
      <c r="G216" s="2" t="s">
        <v>42</v>
      </c>
      <c r="H216" s="3">
        <v>153</v>
      </c>
      <c r="I216" s="2" t="s">
        <v>43</v>
      </c>
      <c r="J216" s="3"/>
      <c r="K216" s="14">
        <v>61.43</v>
      </c>
      <c r="L216" s="2" t="s">
        <v>44</v>
      </c>
      <c r="M216" s="2" t="s">
        <v>45</v>
      </c>
      <c r="N216" s="3">
        <v>153</v>
      </c>
      <c r="O216" s="2" t="s">
        <v>631</v>
      </c>
      <c r="P216" s="1" t="s">
        <v>632</v>
      </c>
      <c r="Q216" s="1" t="e">
        <v>#N/A</v>
      </c>
      <c r="R216" s="4" t="e">
        <v>#N/A</v>
      </c>
      <c r="S216" s="1" t="s">
        <v>633</v>
      </c>
      <c r="T216" s="1">
        <v>107</v>
      </c>
      <c r="U216" s="1" t="s">
        <v>634</v>
      </c>
      <c r="V216" s="1" t="s">
        <v>635</v>
      </c>
      <c r="W216" s="1" t="s">
        <v>636</v>
      </c>
      <c r="X216" s="1" t="s">
        <v>222</v>
      </c>
      <c r="Y216" s="6" t="s">
        <v>416</v>
      </c>
      <c r="Z216" s="1"/>
      <c r="AA216" s="1"/>
      <c r="AB216" s="1"/>
      <c r="AC216" s="1">
        <v>0</v>
      </c>
      <c r="AD216" s="5">
        <v>0</v>
      </c>
      <c r="AE216" s="2" t="s">
        <v>43</v>
      </c>
      <c r="AF216" s="2" t="s">
        <v>55</v>
      </c>
      <c r="AG216" s="2" t="s">
        <v>56</v>
      </c>
      <c r="AH216" s="2" t="s">
        <v>324</v>
      </c>
      <c r="AI216" s="2" t="s">
        <v>626</v>
      </c>
      <c r="AJ216" s="2" t="s">
        <v>627</v>
      </c>
      <c r="AK216" s="2" t="s">
        <v>60</v>
      </c>
      <c r="AL216" s="2" t="s">
        <v>418</v>
      </c>
      <c r="AM216" s="2" t="s">
        <v>62</v>
      </c>
      <c r="AN216" s="2" t="s">
        <v>63</v>
      </c>
      <c r="AO216" s="2" t="s">
        <v>64</v>
      </c>
      <c r="AP216" s="17" t="s">
        <v>1432</v>
      </c>
    </row>
    <row r="217" spans="1:42" x14ac:dyDescent="0.25">
      <c r="A217" s="1" t="s">
        <v>786</v>
      </c>
      <c r="B217" s="2">
        <v>2000</v>
      </c>
      <c r="C217" s="2" t="s">
        <v>39</v>
      </c>
      <c r="D217" s="2" t="s">
        <v>787</v>
      </c>
      <c r="E217" s="2" t="s">
        <v>788</v>
      </c>
      <c r="F217" s="3">
        <v>0</v>
      </c>
      <c r="G217" s="2" t="s">
        <v>42</v>
      </c>
      <c r="H217" s="3">
        <v>608</v>
      </c>
      <c r="I217" s="2" t="s">
        <v>43</v>
      </c>
      <c r="J217" s="3"/>
      <c r="K217" s="14">
        <v>18.7</v>
      </c>
      <c r="L217" s="2" t="s">
        <v>74</v>
      </c>
      <c r="M217" s="2" t="s">
        <v>778</v>
      </c>
      <c r="N217" s="3">
        <v>608</v>
      </c>
      <c r="O217" s="2" t="s">
        <v>789</v>
      </c>
      <c r="P217" s="1" t="s">
        <v>790</v>
      </c>
      <c r="Q217" s="1" t="e">
        <v>#N/A</v>
      </c>
      <c r="R217" s="4" t="e">
        <v>#N/A</v>
      </c>
      <c r="S217" s="1" t="s">
        <v>791</v>
      </c>
      <c r="T217" s="1">
        <v>16</v>
      </c>
      <c r="U217" s="1" t="s">
        <v>792</v>
      </c>
      <c r="V217" s="1" t="s">
        <v>783</v>
      </c>
      <c r="W217" s="1" t="s">
        <v>793</v>
      </c>
      <c r="X217" s="1" t="s">
        <v>52</v>
      </c>
      <c r="Y217" s="1" t="s">
        <v>53</v>
      </c>
      <c r="Z217" s="1"/>
      <c r="AA217" s="1" t="s">
        <v>54</v>
      </c>
      <c r="AB217" s="1" t="e">
        <v>#N/A</v>
      </c>
      <c r="AC217" s="1">
        <v>0</v>
      </c>
      <c r="AD217" s="5">
        <v>0</v>
      </c>
      <c r="AE217" s="2" t="s">
        <v>43</v>
      </c>
      <c r="AF217" s="2" t="s">
        <v>55</v>
      </c>
      <c r="AG217" s="2" t="s">
        <v>56</v>
      </c>
      <c r="AH217" s="2" t="s">
        <v>57</v>
      </c>
      <c r="AI217" s="2" t="s">
        <v>785</v>
      </c>
      <c r="AJ217" s="2" t="s">
        <v>59</v>
      </c>
      <c r="AK217" s="2" t="s">
        <v>60</v>
      </c>
      <c r="AL217" s="2" t="s">
        <v>61</v>
      </c>
      <c r="AM217" s="2" t="s">
        <v>62</v>
      </c>
      <c r="AN217" s="2" t="s">
        <v>63</v>
      </c>
      <c r="AO217" s="2" t="s">
        <v>64</v>
      </c>
      <c r="AP217" s="2" t="s">
        <v>1434</v>
      </c>
    </row>
    <row r="218" spans="1:42" x14ac:dyDescent="0.25">
      <c r="A218" s="1" t="s">
        <v>1413</v>
      </c>
      <c r="B218" s="2">
        <v>2000</v>
      </c>
      <c r="C218" s="2" t="s">
        <v>1278</v>
      </c>
      <c r="D218" s="2" t="s">
        <v>1414</v>
      </c>
      <c r="E218" s="2" t="s">
        <v>1415</v>
      </c>
      <c r="F218" s="3">
        <v>0</v>
      </c>
      <c r="G218" s="2" t="s">
        <v>42</v>
      </c>
      <c r="H218" s="3">
        <v>7965</v>
      </c>
      <c r="I218" s="2" t="s">
        <v>1302</v>
      </c>
      <c r="J218" s="3"/>
      <c r="K218" s="14">
        <v>3.4</v>
      </c>
      <c r="L218" s="2" t="s">
        <v>74</v>
      </c>
      <c r="M218" s="2" t="s">
        <v>170</v>
      </c>
      <c r="N218" s="3">
        <v>7965</v>
      </c>
      <c r="O218" s="2" t="s">
        <v>1416</v>
      </c>
      <c r="P218" s="1" t="s">
        <v>1417</v>
      </c>
      <c r="Q218" s="1" t="e">
        <v>#N/A</v>
      </c>
      <c r="R218" s="4" t="e">
        <v>#N/A</v>
      </c>
      <c r="S218" s="1" t="s">
        <v>1284</v>
      </c>
      <c r="T218" s="1">
        <v>1</v>
      </c>
      <c r="U218" s="1" t="s">
        <v>1418</v>
      </c>
      <c r="V218" s="1" t="s">
        <v>1286</v>
      </c>
      <c r="W218" s="1" t="s">
        <v>1419</v>
      </c>
      <c r="X218" s="1" t="s">
        <v>52</v>
      </c>
      <c r="Y218" s="1" t="s">
        <v>53</v>
      </c>
      <c r="Z218" s="1"/>
      <c r="AA218" s="1" t="s">
        <v>54</v>
      </c>
      <c r="AB218" s="1" t="e">
        <v>#N/A</v>
      </c>
      <c r="AC218" s="1">
        <v>0</v>
      </c>
      <c r="AD218" s="5">
        <v>0</v>
      </c>
      <c r="AE218" s="2" t="s">
        <v>1302</v>
      </c>
      <c r="AF218" s="2" t="s">
        <v>55</v>
      </c>
      <c r="AG218" s="2" t="s">
        <v>56</v>
      </c>
      <c r="AH218" s="2" t="s">
        <v>1288</v>
      </c>
      <c r="AI218" s="2" t="s">
        <v>63</v>
      </c>
      <c r="AJ218" s="2" t="s">
        <v>59</v>
      </c>
      <c r="AK218" s="2" t="s">
        <v>1328</v>
      </c>
      <c r="AL218" s="2" t="s">
        <v>1398</v>
      </c>
      <c r="AM218" s="2" t="s">
        <v>62</v>
      </c>
      <c r="AN218" s="2" t="s">
        <v>63</v>
      </c>
      <c r="AO218" s="2" t="s">
        <v>64</v>
      </c>
      <c r="AP218" s="17" t="s">
        <v>1434</v>
      </c>
    </row>
  </sheetData>
  <autoFilter ref="E2:AP218" xr:uid="{5AEF2368-F2BF-418F-8542-DF047C27F40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5A42-AA0E-4931-9AAE-69F3EC8276E8}">
  <dimension ref="B4:E9"/>
  <sheetViews>
    <sheetView workbookViewId="0">
      <selection activeCell="C11" sqref="C11"/>
    </sheetView>
  </sheetViews>
  <sheetFormatPr defaultRowHeight="15" x14ac:dyDescent="0.25"/>
  <cols>
    <col min="2" max="2" width="13.140625" bestFit="1" customWidth="1"/>
    <col min="3" max="3" width="15.42578125" bestFit="1" customWidth="1"/>
    <col min="5" max="5" width="15.28515625" bestFit="1" customWidth="1"/>
  </cols>
  <sheetData>
    <row r="4" spans="2:5" x14ac:dyDescent="0.25">
      <c r="B4" s="18" t="s">
        <v>1437</v>
      </c>
      <c r="C4" s="22" t="s">
        <v>8</v>
      </c>
      <c r="D4" s="12" t="s">
        <v>1439</v>
      </c>
      <c r="E4" s="12" t="s">
        <v>1440</v>
      </c>
    </row>
    <row r="5" spans="2:5" x14ac:dyDescent="0.25">
      <c r="B5" s="20" t="s">
        <v>1434</v>
      </c>
      <c r="C5" s="21">
        <v>518165126.57999992</v>
      </c>
      <c r="D5" s="23">
        <v>0.1</v>
      </c>
      <c r="E5" s="15">
        <f>C5*(1-D5)</f>
        <v>466348613.92199993</v>
      </c>
    </row>
    <row r="6" spans="2:5" x14ac:dyDescent="0.25">
      <c r="B6" s="20" t="s">
        <v>1433</v>
      </c>
      <c r="C6" s="21">
        <v>60145494.200000003</v>
      </c>
      <c r="D6" s="23">
        <v>0.3</v>
      </c>
      <c r="E6" s="15">
        <f t="shared" ref="E6:E8" si="0">C6*(1-D6)</f>
        <v>42101845.939999998</v>
      </c>
    </row>
    <row r="7" spans="2:5" x14ac:dyDescent="0.25">
      <c r="B7" s="20" t="s">
        <v>1429</v>
      </c>
      <c r="C7" s="21">
        <v>5838631.2599999988</v>
      </c>
      <c r="D7" s="23">
        <v>1</v>
      </c>
      <c r="E7" s="15">
        <f t="shared" si="0"/>
        <v>0</v>
      </c>
    </row>
    <row r="8" spans="2:5" x14ac:dyDescent="0.25">
      <c r="B8" s="20" t="s">
        <v>1432</v>
      </c>
      <c r="C8" s="21">
        <v>882.06999999999994</v>
      </c>
      <c r="D8" s="23">
        <v>0.2</v>
      </c>
      <c r="E8" s="15">
        <f t="shared" si="0"/>
        <v>705.65599999999995</v>
      </c>
    </row>
    <row r="9" spans="2:5" x14ac:dyDescent="0.25">
      <c r="B9" s="24" t="s">
        <v>1441</v>
      </c>
      <c r="C9" s="25">
        <f>SUM(C5:C8)</f>
        <v>584150134.11000001</v>
      </c>
      <c r="D9" s="26"/>
      <c r="E9" s="25">
        <f>SUM(E5:E8)</f>
        <v>508451165.51799995</v>
      </c>
    </row>
  </sheetData>
  <autoFilter ref="B4:C8" xr:uid="{13085A42-AA0E-4931-9AAE-69F3EC8276E8}">
    <sortState xmlns:xlrd2="http://schemas.microsoft.com/office/spreadsheetml/2017/richdata2" ref="B5:C8">
      <sortCondition descending="1" ref="C4:C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Alpesh Beladiya</dc:creator>
  <cp:lastModifiedBy>Abhinav Chaturvedi</cp:lastModifiedBy>
  <dcterms:created xsi:type="dcterms:W3CDTF">2024-10-28T05:00:23Z</dcterms:created>
  <dcterms:modified xsi:type="dcterms:W3CDTF">2024-11-11T05:03:53Z</dcterms:modified>
</cp:coreProperties>
</file>