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82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<sst xmlns="http://schemas.openxmlformats.org/spreadsheetml/2006/main" count="158" uniqueCount="138">
  <si>
    <t>LIST OF MACHINERY  INSTALLED AT CHEMTROLS INDUSTRIES PVT. LTD.,(GOA)</t>
  </si>
  <si>
    <t xml:space="preserve">  ( AS ON 31.03.2024)</t>
  </si>
  <si>
    <t>Sl.No.</t>
  </si>
  <si>
    <t>Name &amp; Specification</t>
  </si>
  <si>
    <t>Source of Purchase</t>
  </si>
  <si>
    <t>Date of Purchase</t>
  </si>
  <si>
    <t xml:space="preserve"> Amount </t>
  </si>
  <si>
    <t xml:space="preserve"> Rs.     Ps. </t>
  </si>
  <si>
    <t>Cpu 10Slots Use With Cpu 331/Cse331 Cpu 363 Module 240K Bytes</t>
  </si>
  <si>
    <t>Ge Fanuc Systems Pvt.Ltd.</t>
  </si>
  <si>
    <t>Analytic Module</t>
  </si>
  <si>
    <t>Siemens Ag</t>
  </si>
  <si>
    <t>Batch Controller Model Ml-Xp-Std, Explosion Proof</t>
  </si>
  <si>
    <t>FMC Tech Measurement Solutions</t>
  </si>
  <si>
    <t>Bowers Make Xt</t>
  </si>
  <si>
    <t>Baker Gauges India Pvt.Ltd.</t>
  </si>
  <si>
    <t>Go &amp; Nogo Threaded Gauges Ring</t>
  </si>
  <si>
    <t>6H D/E Buttress,Go &amp; Nogo Buttress</t>
  </si>
  <si>
    <t>Pipe Cutting &amp; Threading Machine</t>
  </si>
  <si>
    <t>Inder Industries Pvt Ltd</t>
  </si>
  <si>
    <t>10 Ton D/G Eot Crane</t>
  </si>
  <si>
    <t>Smaco Engineering Pvt Ltd</t>
  </si>
  <si>
    <t>Fronius L&amp;T Welding Machine</t>
  </si>
  <si>
    <t>Rolex Machinery Corporation</t>
  </si>
  <si>
    <t>Diaphragm Polyster Fabric</t>
  </si>
  <si>
    <t>Metflex</t>
  </si>
  <si>
    <t>Tig Welding Machine</t>
  </si>
  <si>
    <t>Meecas Engineering</t>
  </si>
  <si>
    <t>Dust Hunter T</t>
  </si>
  <si>
    <t xml:space="preserve"> Sick Maihak </t>
  </si>
  <si>
    <t>Tig Welding Outfits</t>
  </si>
  <si>
    <t xml:space="preserve"> Meecas Engineering </t>
  </si>
  <si>
    <t>Supreme make 3Phase Phantom Load Test set Input</t>
  </si>
  <si>
    <t xml:space="preserve"> Supreme Instruments Lab </t>
  </si>
  <si>
    <t>Hova Call Digital 311 -mfCalibration Gas Generator consisting of HovaPOR CG-LL with liquid Handling  Electronic Balance</t>
  </si>
  <si>
    <t xml:space="preserve"> Inspire Analytical systems </t>
  </si>
  <si>
    <t>Tig Welding M/C Chamtig 300 AD with STD Accessories &amp; Remote Control &amp; Foot Control Regulator</t>
  </si>
  <si>
    <t>475 Field Communicator Hart/FF/13/4</t>
  </si>
  <si>
    <t xml:space="preserve"> Emerson Process Management  </t>
  </si>
  <si>
    <t>Bell type annealing furnace with flexible Thermocouple with Thyristor</t>
  </si>
  <si>
    <t xml:space="preserve"> Thermo electric Furnaces I P Ltd </t>
  </si>
  <si>
    <t>Beaver Pipe Thereading  Machine</t>
  </si>
  <si>
    <t xml:space="preserve"> Inder Industries Pvt Ltd </t>
  </si>
  <si>
    <t>25 KVA Standalone UPS System with SMF Batteries</t>
  </si>
  <si>
    <t xml:space="preserve"> Hitachi HI Rel Power Electronics P Ltd </t>
  </si>
  <si>
    <t>Chuck</t>
  </si>
  <si>
    <t>Jyoti CNC  Automation Pvt.Ltd.</t>
  </si>
  <si>
    <t>Muskaan's branded AutomaticVoltage Controller 500 KVA - 1 No &amp; Siemens make High/Low Voltage Cuttoff -No.</t>
  </si>
  <si>
    <t>Suraj Enterprises</t>
  </si>
  <si>
    <t>Sheet Cutting Machine makita JS 3200 3.2sheap 5/8</t>
  </si>
  <si>
    <t>PegAdo Electricals</t>
  </si>
  <si>
    <t>EP 12v 7AH Battery-System Integration Dept</t>
  </si>
  <si>
    <t>Powertrac Corporation</t>
  </si>
  <si>
    <t>Electric Generating set 250 KVA ,Radiator ANF Panel Composite</t>
  </si>
  <si>
    <t>Powerica Limited</t>
  </si>
  <si>
    <t>KVA Standalone UPS System with SMF batteries for 60 minutes backup</t>
  </si>
  <si>
    <t>Hitachi HI Rel Power Electronics P Ltd</t>
  </si>
  <si>
    <t>Transport  Trolleys &amp; Hydraulic Jacks</t>
  </si>
  <si>
    <t>J.R.Technologies</t>
  </si>
  <si>
    <t>Lettering Machine</t>
  </si>
  <si>
    <t>Indomax</t>
  </si>
  <si>
    <t>Jyoti make CNC Vertical machining centre model VMC 1260 with all std accessories</t>
  </si>
  <si>
    <t>Ador Welding Fume Extraction System -1No</t>
  </si>
  <si>
    <t>Ador FonTech Limited</t>
  </si>
  <si>
    <t>Star Delta Starter Panel with Remote for10 HP with 1 PH preventer for Fume Extraction System -1</t>
  </si>
  <si>
    <t>3KV online UPS with 30 minutes backup -2</t>
  </si>
  <si>
    <t>Tube Bender</t>
  </si>
  <si>
    <t>Bombay Fluid System Components Pvt. Ltd.</t>
  </si>
  <si>
    <t>DCA-340 DC Band Saw Machine(Boom Machine Sr.No.1335/2013</t>
  </si>
  <si>
    <t>SPM Tools</t>
  </si>
  <si>
    <t>Chip Brush,Stock Roller,Stock Table,Viriable vice Pressure,Nesting  fixture for Bundle cutting of Small Bars,Bi Mettel Blade</t>
  </si>
  <si>
    <t>Fume Extraction System</t>
  </si>
  <si>
    <t>Ador Fontec Ltd</t>
  </si>
  <si>
    <t>Industrial Multimeter-Fluke</t>
  </si>
  <si>
    <t>R.S Components &amp; Controls (India) Ltd.</t>
  </si>
  <si>
    <t>Loop Calibrator Model#LC12STD with accessories</t>
  </si>
  <si>
    <t>Masibus Automation and Instrumentetion Pvt. Ltd.</t>
  </si>
  <si>
    <t>Fluke-1790MM</t>
  </si>
  <si>
    <t>Protmeter Themo Hygro meter-1</t>
  </si>
  <si>
    <t>A L M Systems</t>
  </si>
  <si>
    <t>Multimeter 1000V AC/DC</t>
  </si>
  <si>
    <t>High Voltage Power Supply-1</t>
  </si>
  <si>
    <t>Aplab Ltd</t>
  </si>
  <si>
    <t>Metel Label Maker</t>
  </si>
  <si>
    <t>Andrea Pharma Pack</t>
  </si>
  <si>
    <t>AC High Voltage Unit with Timer</t>
  </si>
  <si>
    <t>Sev Electrical Equipments Pvt. Ltd.</t>
  </si>
  <si>
    <t xml:space="preserve">Micronstat Coating Thickness Gauge with Statistic &amp; Accessories </t>
  </si>
  <si>
    <t>Pulsecho Systems (Bombay) Pvt. Ltd.</t>
  </si>
  <si>
    <t>Digital Techometer/Accessories</t>
  </si>
  <si>
    <t>OPTEL</t>
  </si>
  <si>
    <t>Granite Surface plate and Fabrication Stand</t>
  </si>
  <si>
    <t>Guindy Machine ols Limited Metrology Division</t>
  </si>
  <si>
    <t>Digital Insulation Tester</t>
  </si>
  <si>
    <t>Smart Systems</t>
  </si>
  <si>
    <t>Portable Loop calibrator</t>
  </si>
  <si>
    <t>Bresle Test Kit</t>
  </si>
  <si>
    <t>Caltech Engineering Services</t>
  </si>
  <si>
    <t>Pallet Fork</t>
  </si>
  <si>
    <t>Krishna Enterprise</t>
  </si>
  <si>
    <t>Hydranut tool for installing M3-M12 hydranut with nose assembly</t>
  </si>
  <si>
    <t>Avlock International India Pvt. Ltd.</t>
  </si>
  <si>
    <t xml:space="preserve">Exide Power Safe UPS Battery for 20KVA, type Ep-75 and 30KVA </t>
  </si>
  <si>
    <t xml:space="preserve">Pallet fork type std 5 ton capacity </t>
  </si>
  <si>
    <t>Torque Wrench</t>
  </si>
  <si>
    <t>Bhagwati Tools Pvt. Ltd</t>
  </si>
  <si>
    <t>Torque Wrench-500/1000</t>
  </si>
  <si>
    <t>R.J. Shah &amp; Co.</t>
  </si>
  <si>
    <t>Fire Hydrent System with accessories</t>
  </si>
  <si>
    <t>Superex Fire Service</t>
  </si>
  <si>
    <t>Alloy Analyser PMI Testing Machine</t>
  </si>
  <si>
    <t>Dynamic Technology Systems</t>
  </si>
  <si>
    <t>Hand Held Communicator</t>
  </si>
  <si>
    <t>Emerson Process Management (I) Pvt. Ltd.</t>
  </si>
  <si>
    <t>Clamp on liquid Ultrasonic Flowmeter</t>
  </si>
  <si>
    <t>Fuji Electric India Pvt. Ltd.</t>
  </si>
  <si>
    <t>Tools</t>
  </si>
  <si>
    <t>Dust Chamber</t>
  </si>
  <si>
    <t>DRK Test Solution LLP</t>
  </si>
  <si>
    <t>R.J.Shah &amp; Co.</t>
  </si>
  <si>
    <t>Tools-Welding Torch Gas  Cooled with 4 Mtr Cable</t>
  </si>
  <si>
    <t>Gandhi Sales Corporation</t>
  </si>
  <si>
    <t>Micrometer</t>
  </si>
  <si>
    <t>Ashwin Kumar  &amp; Co.</t>
  </si>
  <si>
    <t>01.07.2017</t>
  </si>
  <si>
    <t>Crimp and Crimp Tool</t>
  </si>
  <si>
    <t>VMX Hi Connectors Pvt. Ltd.</t>
  </si>
  <si>
    <t>Head,Crimp and Crimp Tool &amp; UTS</t>
  </si>
  <si>
    <t>Bombay Machinery Stores</t>
  </si>
  <si>
    <t>Optel</t>
  </si>
  <si>
    <t>Single Outlet Fire Hydrant Valve</t>
  </si>
  <si>
    <t>AgniSuraksha Fire Protection &amp; Safty Equipments</t>
  </si>
  <si>
    <t>HSN/SAC 8467</t>
  </si>
  <si>
    <t>Geekay Sindia</t>
  </si>
  <si>
    <t>Rudra Corporation</t>
  </si>
  <si>
    <t>HSN/SAC Pnumatic Coil Nailer Model DC 572&amp; 702</t>
  </si>
  <si>
    <t>14.02.2023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</si>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</sst>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Garamond"/>
      <family val="1"/>
    </font>
    <font>
      <sz val="9"/>
      <name val="Garamond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4" fontId="1" fillId="0" borderId="1" xfId="0" applyNumberFormat="1" applyFont="1" applyBorder="1"/>
    <xf numFmtId="0" fontId="3" fillId="0" borderId="1" xfId="0" applyFont="1" applyBorder="1" applyAlignment="1">
      <alignment vertical="top" wrapText="1"/>
    </xf>
    <xf numFmtId="2" fontId="1" fillId="0" borderId="1" xfId="0" applyNumberFormat="1" applyFont="1" applyBorder="1"/>
    <xf numFmtId="0" fontId="4" fillId="0" borderId="1" xfId="0" applyFont="1" applyBorder="1"/>
    <xf numFmtId="4" fontId="1" fillId="0" borderId="0" xfId="0" applyNumberFormat="1" applyFont="1"/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2" fontId="5" fillId="0" borderId="1" xfId="0" applyNumberFormat="1" applyFont="1" applyBorder="1"/>
    <xf numFmtId="2" fontId="5" fillId="0" borderId="1" xfId="0" applyNumberFormat="1" applyFont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A3" sqref="A3:E3"/>
    </sheetView>
  </sheetViews>
  <sheetFormatPr defaultRowHeight="12.75" x14ac:dyDescent="0.2"/>
  <cols>
    <col min="1" max="1" width="5.5703125" style="2" bestFit="1" customWidth="1"/>
    <col min="2" max="2" width="46.140625" style="2" customWidth="1"/>
    <col min="3" max="3" width="39.5703125" style="2" customWidth="1"/>
    <col min="4" max="4" width="14.140625" style="2" bestFit="1" customWidth="1"/>
    <col min="5" max="5" width="15.28515625" style="2" customWidth="1"/>
    <col min="6" max="6" width="9.140625" style="2"/>
    <col min="7" max="7" width="13.7109375" style="2" customWidth="1"/>
    <col min="8" max="8" width="9.140625" style="2"/>
    <col min="9" max="9" width="9.42578125" style="2" customWidth="1"/>
    <col min="10" max="16384" width="9.140625" style="2"/>
  </cols>
  <sheetData>
    <row r="1" spans="1:5" x14ac:dyDescent="0.2">
      <c r="A1" s="1"/>
      <c r="B1" s="1"/>
      <c r="C1" s="1"/>
      <c r="D1" s="1"/>
      <c r="E1" s="1"/>
    </row>
    <row r="2" spans="1:5" x14ac:dyDescent="0.2">
      <c r="A2" s="3" t="s">
        <v>0</v>
      </c>
      <c r="B2" s="3"/>
      <c r="C2" s="3"/>
      <c r="D2" s="3"/>
      <c r="E2" s="3"/>
    </row>
    <row r="3" spans="1:5" x14ac:dyDescent="0.2">
      <c r="A3" s="3" t="s">
        <v>1</v>
      </c>
      <c r="B3" s="3"/>
      <c r="C3" s="3"/>
      <c r="D3" s="3"/>
      <c r="E3" s="3"/>
    </row>
    <row r="4" spans="1:5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x14ac:dyDescent="0.2">
      <c r="A5" s="4"/>
      <c r="B5" s="4"/>
      <c r="C5" s="4"/>
      <c r="D5" s="4"/>
      <c r="E5" s="4" t="s">
        <v>7</v>
      </c>
    </row>
    <row r="6" spans="1:5" x14ac:dyDescent="0.2">
      <c r="A6" s="4"/>
      <c r="B6" s="5"/>
      <c r="C6" s="6"/>
      <c r="D6" s="7"/>
      <c r="E6" s="8"/>
    </row>
    <row r="7" spans="1:5" ht="25.5" x14ac:dyDescent="0.2">
      <c r="A7" s="4">
        <f>+A6+1</f>
        <v>1</v>
      </c>
      <c r="B7" s="5" t="s">
        <v>8</v>
      </c>
      <c r="C7" s="6" t="s">
        <v>9</v>
      </c>
      <c r="D7" s="7">
        <v>39992</v>
      </c>
      <c r="E7" s="8">
        <v>255499</v>
      </c>
    </row>
    <row r="8" spans="1:5" x14ac:dyDescent="0.2">
      <c r="A8" s="4">
        <f t="shared" ref="A8:A69" si="0">+A7+1</f>
        <v>2</v>
      </c>
      <c r="B8" s="6" t="s">
        <v>10</v>
      </c>
      <c r="C8" s="6" t="s">
        <v>11</v>
      </c>
      <c r="D8" s="7">
        <v>40101</v>
      </c>
      <c r="E8" s="8">
        <v>293376</v>
      </c>
    </row>
    <row r="9" spans="1:5" x14ac:dyDescent="0.2">
      <c r="A9" s="4">
        <f t="shared" si="0"/>
        <v>3</v>
      </c>
      <c r="B9" s="6" t="s">
        <v>12</v>
      </c>
      <c r="C9" s="6" t="s">
        <v>13</v>
      </c>
      <c r="D9" s="7">
        <v>40121</v>
      </c>
      <c r="E9" s="8">
        <v>336720</v>
      </c>
    </row>
    <row r="10" spans="1:5" x14ac:dyDescent="0.2">
      <c r="A10" s="4">
        <f t="shared" si="0"/>
        <v>4</v>
      </c>
      <c r="B10" s="6" t="s">
        <v>14</v>
      </c>
      <c r="C10" s="6" t="s">
        <v>15</v>
      </c>
      <c r="D10" s="7">
        <v>40147</v>
      </c>
      <c r="E10" s="8">
        <v>319292</v>
      </c>
    </row>
    <row r="11" spans="1:5" x14ac:dyDescent="0.2">
      <c r="A11" s="4">
        <f t="shared" si="0"/>
        <v>5</v>
      </c>
      <c r="B11" s="6" t="s">
        <v>16</v>
      </c>
      <c r="C11" s="6" t="s">
        <v>15</v>
      </c>
      <c r="D11" s="7">
        <v>40205</v>
      </c>
      <c r="E11" s="8">
        <v>144075</v>
      </c>
    </row>
    <row r="12" spans="1:5" x14ac:dyDescent="0.2">
      <c r="A12" s="4">
        <f t="shared" si="0"/>
        <v>6</v>
      </c>
      <c r="B12" s="6" t="s">
        <v>16</v>
      </c>
      <c r="C12" s="6" t="s">
        <v>15</v>
      </c>
      <c r="D12" s="7">
        <v>40209</v>
      </c>
      <c r="E12" s="8">
        <v>118012</v>
      </c>
    </row>
    <row r="13" spans="1:5" x14ac:dyDescent="0.2">
      <c r="A13" s="4">
        <f t="shared" si="0"/>
        <v>7</v>
      </c>
      <c r="B13" s="6" t="s">
        <v>17</v>
      </c>
      <c r="C13" s="6" t="s">
        <v>15</v>
      </c>
      <c r="D13" s="7">
        <v>40298</v>
      </c>
      <c r="E13" s="8">
        <v>224789</v>
      </c>
    </row>
    <row r="14" spans="1:5" x14ac:dyDescent="0.2">
      <c r="A14" s="4">
        <f t="shared" si="0"/>
        <v>8</v>
      </c>
      <c r="B14" s="6" t="s">
        <v>18</v>
      </c>
      <c r="C14" s="6" t="s">
        <v>19</v>
      </c>
      <c r="D14" s="7">
        <v>40351</v>
      </c>
      <c r="E14" s="8">
        <v>104514</v>
      </c>
    </row>
    <row r="15" spans="1:5" x14ac:dyDescent="0.2">
      <c r="A15" s="4">
        <f t="shared" si="0"/>
        <v>9</v>
      </c>
      <c r="B15" s="6" t="s">
        <v>20</v>
      </c>
      <c r="C15" s="6" t="s">
        <v>21</v>
      </c>
      <c r="D15" s="7">
        <v>40425</v>
      </c>
      <c r="E15" s="8">
        <v>1497736</v>
      </c>
    </row>
    <row r="16" spans="1:5" x14ac:dyDescent="0.2">
      <c r="A16" s="4">
        <f t="shared" si="0"/>
        <v>10</v>
      </c>
      <c r="B16" s="6" t="s">
        <v>22</v>
      </c>
      <c r="C16" s="6" t="s">
        <v>23</v>
      </c>
      <c r="D16" s="7">
        <v>40429</v>
      </c>
      <c r="E16" s="8">
        <v>368261</v>
      </c>
    </row>
    <row r="17" spans="1:5" x14ac:dyDescent="0.2">
      <c r="A17" s="4">
        <f t="shared" si="0"/>
        <v>11</v>
      </c>
      <c r="B17" s="6" t="s">
        <v>24</v>
      </c>
      <c r="C17" s="6" t="s">
        <v>25</v>
      </c>
      <c r="D17" s="7">
        <v>40548</v>
      </c>
      <c r="E17" s="8">
        <v>239726</v>
      </c>
    </row>
    <row r="18" spans="1:5" x14ac:dyDescent="0.2">
      <c r="A18" s="4">
        <f t="shared" si="0"/>
        <v>12</v>
      </c>
      <c r="B18" s="6" t="s">
        <v>26</v>
      </c>
      <c r="C18" s="6" t="s">
        <v>27</v>
      </c>
      <c r="D18" s="7">
        <v>40562</v>
      </c>
      <c r="E18" s="8">
        <v>220335</v>
      </c>
    </row>
    <row r="19" spans="1:5" x14ac:dyDescent="0.2">
      <c r="A19" s="4">
        <f t="shared" si="0"/>
        <v>13</v>
      </c>
      <c r="B19" s="6" t="s">
        <v>28</v>
      </c>
      <c r="C19" s="6" t="s">
        <v>29</v>
      </c>
      <c r="D19" s="7">
        <v>40714</v>
      </c>
      <c r="E19" s="8">
        <v>138900</v>
      </c>
    </row>
    <row r="20" spans="1:5" x14ac:dyDescent="0.2">
      <c r="A20" s="4">
        <f t="shared" si="0"/>
        <v>14</v>
      </c>
      <c r="B20" s="6" t="s">
        <v>30</v>
      </c>
      <c r="C20" s="6" t="s">
        <v>31</v>
      </c>
      <c r="D20" s="7">
        <v>40721</v>
      </c>
      <c r="E20" s="8">
        <v>242722</v>
      </c>
    </row>
    <row r="21" spans="1:5" x14ac:dyDescent="0.2">
      <c r="A21" s="4">
        <f t="shared" si="0"/>
        <v>15</v>
      </c>
      <c r="B21" s="6" t="s">
        <v>32</v>
      </c>
      <c r="C21" s="6" t="s">
        <v>33</v>
      </c>
      <c r="D21" s="7">
        <v>40752</v>
      </c>
      <c r="E21" s="8">
        <v>153000</v>
      </c>
    </row>
    <row r="22" spans="1:5" ht="38.25" x14ac:dyDescent="0.2">
      <c r="A22" s="4">
        <f t="shared" si="0"/>
        <v>16</v>
      </c>
      <c r="B22" s="5" t="s">
        <v>34</v>
      </c>
      <c r="C22" s="6" t="s">
        <v>35</v>
      </c>
      <c r="D22" s="7">
        <v>40917</v>
      </c>
      <c r="E22" s="8">
        <v>1546221</v>
      </c>
    </row>
    <row r="23" spans="1:5" ht="25.5" x14ac:dyDescent="0.2">
      <c r="A23" s="4">
        <f t="shared" si="0"/>
        <v>17</v>
      </c>
      <c r="B23" s="9" t="s">
        <v>36</v>
      </c>
      <c r="C23" s="6" t="s">
        <v>31</v>
      </c>
      <c r="D23" s="7">
        <v>40968</v>
      </c>
      <c r="E23" s="8">
        <v>245621</v>
      </c>
    </row>
    <row r="24" spans="1:5" x14ac:dyDescent="0.2">
      <c r="A24" s="4">
        <f t="shared" si="0"/>
        <v>18</v>
      </c>
      <c r="B24" s="6" t="s">
        <v>37</v>
      </c>
      <c r="C24" s="6" t="s">
        <v>38</v>
      </c>
      <c r="D24" s="7">
        <v>40983</v>
      </c>
      <c r="E24" s="8">
        <v>418522</v>
      </c>
    </row>
    <row r="25" spans="1:5" ht="25.5" x14ac:dyDescent="0.2">
      <c r="A25" s="4">
        <f t="shared" si="0"/>
        <v>19</v>
      </c>
      <c r="B25" s="5" t="s">
        <v>39</v>
      </c>
      <c r="C25" s="6" t="s">
        <v>40</v>
      </c>
      <c r="D25" s="7">
        <v>41274</v>
      </c>
      <c r="E25" s="8">
        <v>1297927</v>
      </c>
    </row>
    <row r="26" spans="1:5" x14ac:dyDescent="0.2">
      <c r="A26" s="4">
        <f t="shared" si="0"/>
        <v>20</v>
      </c>
      <c r="B26" s="6" t="s">
        <v>41</v>
      </c>
      <c r="C26" s="6" t="s">
        <v>42</v>
      </c>
      <c r="D26" s="7">
        <v>41331</v>
      </c>
      <c r="E26" s="8">
        <v>122786</v>
      </c>
    </row>
    <row r="27" spans="1:5" x14ac:dyDescent="0.2">
      <c r="A27" s="4">
        <f t="shared" si="0"/>
        <v>21</v>
      </c>
      <c r="B27" s="6" t="s">
        <v>43</v>
      </c>
      <c r="C27" s="6" t="s">
        <v>44</v>
      </c>
      <c r="D27" s="7">
        <v>41339</v>
      </c>
      <c r="E27" s="8">
        <v>435507</v>
      </c>
    </row>
    <row r="28" spans="1:5" x14ac:dyDescent="0.2">
      <c r="A28" s="4">
        <f t="shared" si="0"/>
        <v>22</v>
      </c>
      <c r="B28" s="6" t="s">
        <v>45</v>
      </c>
      <c r="C28" s="6" t="s">
        <v>46</v>
      </c>
      <c r="D28" s="7">
        <v>41414</v>
      </c>
      <c r="E28" s="8">
        <v>22922</v>
      </c>
    </row>
    <row r="29" spans="1:5" ht="38.25" x14ac:dyDescent="0.2">
      <c r="A29" s="4">
        <f t="shared" si="0"/>
        <v>23</v>
      </c>
      <c r="B29" s="5" t="s">
        <v>47</v>
      </c>
      <c r="C29" s="6" t="s">
        <v>48</v>
      </c>
      <c r="D29" s="7">
        <v>41444</v>
      </c>
      <c r="E29" s="8">
        <v>911250</v>
      </c>
    </row>
    <row r="30" spans="1:5" x14ac:dyDescent="0.2">
      <c r="A30" s="4">
        <f t="shared" si="0"/>
        <v>24</v>
      </c>
      <c r="B30" s="6" t="s">
        <v>49</v>
      </c>
      <c r="C30" s="6" t="s">
        <v>50</v>
      </c>
      <c r="D30" s="7">
        <v>41468</v>
      </c>
      <c r="E30" s="8">
        <v>60001</v>
      </c>
    </row>
    <row r="31" spans="1:5" x14ac:dyDescent="0.2">
      <c r="A31" s="4">
        <f t="shared" si="0"/>
        <v>25</v>
      </c>
      <c r="B31" s="6" t="s">
        <v>51</v>
      </c>
      <c r="C31" s="6" t="s">
        <v>52</v>
      </c>
      <c r="D31" s="7">
        <v>41485</v>
      </c>
      <c r="E31" s="8">
        <v>153735</v>
      </c>
    </row>
    <row r="32" spans="1:5" ht="25.5" x14ac:dyDescent="0.2">
      <c r="A32" s="4">
        <f t="shared" si="0"/>
        <v>26</v>
      </c>
      <c r="B32" s="5" t="s">
        <v>53</v>
      </c>
      <c r="C32" s="6" t="s">
        <v>54</v>
      </c>
      <c r="D32" s="7">
        <v>41523</v>
      </c>
      <c r="E32" s="8">
        <v>1280904</v>
      </c>
    </row>
    <row r="33" spans="1:5" ht="25.5" x14ac:dyDescent="0.2">
      <c r="A33" s="4">
        <f t="shared" si="0"/>
        <v>27</v>
      </c>
      <c r="B33" s="5" t="s">
        <v>55</v>
      </c>
      <c r="C33" s="6" t="s">
        <v>56</v>
      </c>
      <c r="D33" s="7">
        <v>41565</v>
      </c>
      <c r="E33" s="8">
        <v>435507</v>
      </c>
    </row>
    <row r="34" spans="1:5" x14ac:dyDescent="0.2">
      <c r="A34" s="4">
        <f t="shared" si="0"/>
        <v>28</v>
      </c>
      <c r="B34" s="6" t="s">
        <v>57</v>
      </c>
      <c r="C34" s="6" t="s">
        <v>58</v>
      </c>
      <c r="D34" s="7">
        <v>41598</v>
      </c>
      <c r="E34" s="8">
        <v>111336</v>
      </c>
    </row>
    <row r="35" spans="1:5" x14ac:dyDescent="0.2">
      <c r="A35" s="4">
        <f t="shared" si="0"/>
        <v>29</v>
      </c>
      <c r="B35" s="6" t="s">
        <v>59</v>
      </c>
      <c r="C35" s="6" t="s">
        <v>60</v>
      </c>
      <c r="D35" s="7">
        <v>41615</v>
      </c>
      <c r="E35" s="8">
        <v>91800</v>
      </c>
    </row>
    <row r="36" spans="1:5" ht="25.5" x14ac:dyDescent="0.2">
      <c r="A36" s="4">
        <f t="shared" si="0"/>
        <v>30</v>
      </c>
      <c r="B36" s="5" t="s">
        <v>61</v>
      </c>
      <c r="C36" s="6" t="s">
        <v>46</v>
      </c>
      <c r="D36" s="7">
        <v>41639</v>
      </c>
      <c r="E36" s="8">
        <v>6093513</v>
      </c>
    </row>
    <row r="37" spans="1:5" x14ac:dyDescent="0.2">
      <c r="A37" s="4">
        <f t="shared" si="0"/>
        <v>31</v>
      </c>
      <c r="B37" s="6" t="s">
        <v>62</v>
      </c>
      <c r="C37" s="6" t="s">
        <v>63</v>
      </c>
      <c r="D37" s="7">
        <v>41639</v>
      </c>
      <c r="E37" s="8">
        <v>1779900</v>
      </c>
    </row>
    <row r="38" spans="1:5" ht="25.5" x14ac:dyDescent="0.2">
      <c r="A38" s="4">
        <f t="shared" si="0"/>
        <v>32</v>
      </c>
      <c r="B38" s="5" t="s">
        <v>64</v>
      </c>
      <c r="C38" s="6" t="s">
        <v>63</v>
      </c>
      <c r="D38" s="7">
        <v>41683</v>
      </c>
      <c r="E38" s="8">
        <v>56100</v>
      </c>
    </row>
    <row r="39" spans="1:5" x14ac:dyDescent="0.2">
      <c r="A39" s="4">
        <f t="shared" si="0"/>
        <v>33</v>
      </c>
      <c r="B39" s="6" t="s">
        <v>65</v>
      </c>
      <c r="C39" s="6" t="s">
        <v>56</v>
      </c>
      <c r="D39" s="7">
        <v>41698</v>
      </c>
      <c r="E39" s="8">
        <v>84380</v>
      </c>
    </row>
    <row r="40" spans="1:5" x14ac:dyDescent="0.2">
      <c r="A40" s="4">
        <f t="shared" si="0"/>
        <v>34</v>
      </c>
      <c r="B40" s="6" t="s">
        <v>66</v>
      </c>
      <c r="C40" s="6" t="s">
        <v>67</v>
      </c>
      <c r="D40" s="7">
        <v>41795</v>
      </c>
      <c r="E40" s="8">
        <v>269066</v>
      </c>
    </row>
    <row r="41" spans="1:5" ht="25.5" x14ac:dyDescent="0.2">
      <c r="A41" s="4">
        <f t="shared" si="0"/>
        <v>35</v>
      </c>
      <c r="B41" s="5" t="s">
        <v>68</v>
      </c>
      <c r="C41" s="6" t="s">
        <v>69</v>
      </c>
      <c r="D41" s="7">
        <v>41807</v>
      </c>
      <c r="E41" s="8">
        <v>866296</v>
      </c>
    </row>
    <row r="42" spans="1:5" ht="38.25" x14ac:dyDescent="0.2">
      <c r="A42" s="4">
        <f t="shared" si="0"/>
        <v>36</v>
      </c>
      <c r="B42" s="5" t="s">
        <v>70</v>
      </c>
      <c r="C42" s="6" t="s">
        <v>69</v>
      </c>
      <c r="D42" s="7">
        <v>41807</v>
      </c>
      <c r="E42" s="8">
        <v>146258</v>
      </c>
    </row>
    <row r="43" spans="1:5" x14ac:dyDescent="0.2">
      <c r="A43" s="4">
        <f t="shared" si="0"/>
        <v>37</v>
      </c>
      <c r="B43" s="6" t="s">
        <v>71</v>
      </c>
      <c r="C43" s="6" t="s">
        <v>72</v>
      </c>
      <c r="D43" s="7">
        <v>41862</v>
      </c>
      <c r="E43" s="8">
        <v>84270</v>
      </c>
    </row>
    <row r="44" spans="1:5" x14ac:dyDescent="0.2">
      <c r="A44" s="4">
        <f t="shared" si="0"/>
        <v>38</v>
      </c>
      <c r="B44" s="6" t="s">
        <v>73</v>
      </c>
      <c r="C44" s="6" t="s">
        <v>74</v>
      </c>
      <c r="D44" s="7">
        <v>42019</v>
      </c>
      <c r="E44" s="8">
        <v>93024</v>
      </c>
    </row>
    <row r="45" spans="1:5" x14ac:dyDescent="0.2">
      <c r="A45" s="4">
        <f t="shared" si="0"/>
        <v>39</v>
      </c>
      <c r="B45" s="6" t="s">
        <v>75</v>
      </c>
      <c r="C45" s="6" t="s">
        <v>76</v>
      </c>
      <c r="D45" s="7">
        <v>42020</v>
      </c>
      <c r="E45" s="8">
        <v>64180</v>
      </c>
    </row>
    <row r="46" spans="1:5" x14ac:dyDescent="0.2">
      <c r="A46" s="4">
        <f t="shared" si="0"/>
        <v>40</v>
      </c>
      <c r="B46" s="6" t="s">
        <v>77</v>
      </c>
      <c r="C46" s="6" t="s">
        <v>74</v>
      </c>
      <c r="D46" s="7">
        <v>42024</v>
      </c>
      <c r="E46" s="8">
        <v>34680</v>
      </c>
    </row>
    <row r="47" spans="1:5" x14ac:dyDescent="0.2">
      <c r="A47" s="4">
        <f t="shared" si="0"/>
        <v>41</v>
      </c>
      <c r="B47" s="6" t="s">
        <v>78</v>
      </c>
      <c r="C47" s="6" t="s">
        <v>79</v>
      </c>
      <c r="D47" s="7">
        <v>42033</v>
      </c>
      <c r="E47" s="8">
        <v>24790</v>
      </c>
    </row>
    <row r="48" spans="1:5" x14ac:dyDescent="0.2">
      <c r="A48" s="4">
        <f t="shared" si="0"/>
        <v>42</v>
      </c>
      <c r="B48" s="6" t="s">
        <v>80</v>
      </c>
      <c r="C48" s="6" t="s">
        <v>74</v>
      </c>
      <c r="D48" s="7">
        <v>42060</v>
      </c>
      <c r="E48" s="8">
        <v>11220</v>
      </c>
    </row>
    <row r="49" spans="1:5" x14ac:dyDescent="0.2">
      <c r="A49" s="4">
        <f t="shared" si="0"/>
        <v>43</v>
      </c>
      <c r="B49" s="6" t="s">
        <v>81</v>
      </c>
      <c r="C49" s="6" t="s">
        <v>82</v>
      </c>
      <c r="D49" s="7">
        <v>42087</v>
      </c>
      <c r="E49" s="8">
        <v>43031</v>
      </c>
    </row>
    <row r="50" spans="1:5" x14ac:dyDescent="0.2">
      <c r="A50" s="4">
        <f t="shared" si="0"/>
        <v>44</v>
      </c>
      <c r="B50" s="6" t="s">
        <v>83</v>
      </c>
      <c r="C50" s="6" t="s">
        <v>84</v>
      </c>
      <c r="D50" s="7">
        <v>42138</v>
      </c>
      <c r="E50" s="8">
        <v>41216</v>
      </c>
    </row>
    <row r="51" spans="1:5" x14ac:dyDescent="0.2">
      <c r="A51" s="4">
        <f t="shared" si="0"/>
        <v>45</v>
      </c>
      <c r="B51" s="6" t="s">
        <v>85</v>
      </c>
      <c r="C51" s="6" t="s">
        <v>86</v>
      </c>
      <c r="D51" s="7">
        <v>42142</v>
      </c>
      <c r="E51" s="8">
        <v>23588</v>
      </c>
    </row>
    <row r="52" spans="1:5" ht="25.5" x14ac:dyDescent="0.2">
      <c r="A52" s="4">
        <f t="shared" si="0"/>
        <v>46</v>
      </c>
      <c r="B52" s="5" t="s">
        <v>87</v>
      </c>
      <c r="C52" s="6" t="s">
        <v>88</v>
      </c>
      <c r="D52" s="7">
        <v>42142</v>
      </c>
      <c r="E52" s="8">
        <v>32617</v>
      </c>
    </row>
    <row r="53" spans="1:5" x14ac:dyDescent="0.2">
      <c r="A53" s="4">
        <f t="shared" si="0"/>
        <v>47</v>
      </c>
      <c r="B53" s="6" t="s">
        <v>89</v>
      </c>
      <c r="C53" s="6" t="s">
        <v>90</v>
      </c>
      <c r="D53" s="7">
        <v>42142</v>
      </c>
      <c r="E53" s="8">
        <v>19326</v>
      </c>
    </row>
    <row r="54" spans="1:5" x14ac:dyDescent="0.2">
      <c r="A54" s="4">
        <f t="shared" si="0"/>
        <v>48</v>
      </c>
      <c r="B54" s="6" t="s">
        <v>91</v>
      </c>
      <c r="C54" s="6" t="s">
        <v>92</v>
      </c>
      <c r="D54" s="7">
        <v>42161</v>
      </c>
      <c r="E54" s="8">
        <v>38241</v>
      </c>
    </row>
    <row r="55" spans="1:5" x14ac:dyDescent="0.2">
      <c r="A55" s="4">
        <f t="shared" si="0"/>
        <v>49</v>
      </c>
      <c r="B55" s="6" t="s">
        <v>93</v>
      </c>
      <c r="C55" s="6" t="s">
        <v>94</v>
      </c>
      <c r="D55" s="7">
        <v>42180</v>
      </c>
      <c r="E55" s="8">
        <v>9232</v>
      </c>
    </row>
    <row r="56" spans="1:5" x14ac:dyDescent="0.2">
      <c r="A56" s="4">
        <f t="shared" si="0"/>
        <v>50</v>
      </c>
      <c r="B56" s="6" t="s">
        <v>95</v>
      </c>
      <c r="C56" s="6" t="s">
        <v>76</v>
      </c>
      <c r="D56" s="7">
        <v>42195</v>
      </c>
      <c r="E56" s="8">
        <v>14344</v>
      </c>
    </row>
    <row r="57" spans="1:5" x14ac:dyDescent="0.2">
      <c r="A57" s="4">
        <f t="shared" si="0"/>
        <v>51</v>
      </c>
      <c r="B57" s="6" t="s">
        <v>96</v>
      </c>
      <c r="C57" s="6" t="s">
        <v>97</v>
      </c>
      <c r="D57" s="7">
        <v>42230</v>
      </c>
      <c r="E57" s="8">
        <v>37470</v>
      </c>
    </row>
    <row r="58" spans="1:5" x14ac:dyDescent="0.2">
      <c r="A58" s="4">
        <f t="shared" si="0"/>
        <v>52</v>
      </c>
      <c r="B58" s="6" t="s">
        <v>98</v>
      </c>
      <c r="C58" s="6" t="s">
        <v>99</v>
      </c>
      <c r="D58" s="7">
        <v>42485</v>
      </c>
      <c r="E58" s="8">
        <v>54444</v>
      </c>
    </row>
    <row r="59" spans="1:5" ht="25.5" x14ac:dyDescent="0.2">
      <c r="A59" s="4">
        <f t="shared" si="0"/>
        <v>53</v>
      </c>
      <c r="B59" s="5" t="s">
        <v>100</v>
      </c>
      <c r="C59" s="6" t="s">
        <v>101</v>
      </c>
      <c r="D59" s="7">
        <v>42510</v>
      </c>
      <c r="E59" s="8">
        <v>193882</v>
      </c>
    </row>
    <row r="60" spans="1:5" ht="25.5" x14ac:dyDescent="0.2">
      <c r="A60" s="4">
        <f t="shared" si="0"/>
        <v>54</v>
      </c>
      <c r="B60" s="5" t="s">
        <v>102</v>
      </c>
      <c r="C60" s="6" t="s">
        <v>52</v>
      </c>
      <c r="D60" s="7">
        <v>42551</v>
      </c>
      <c r="E60" s="8">
        <v>334738</v>
      </c>
    </row>
    <row r="61" spans="1:5" x14ac:dyDescent="0.2">
      <c r="A61" s="4">
        <f t="shared" si="0"/>
        <v>55</v>
      </c>
      <c r="B61" s="6" t="s">
        <v>103</v>
      </c>
      <c r="C61" s="6" t="s">
        <v>99</v>
      </c>
      <c r="D61" s="7">
        <v>42553</v>
      </c>
      <c r="E61" s="8">
        <v>115516</v>
      </c>
    </row>
    <row r="62" spans="1:5" x14ac:dyDescent="0.2">
      <c r="A62" s="4">
        <f t="shared" si="0"/>
        <v>56</v>
      </c>
      <c r="B62" s="6" t="s">
        <v>104</v>
      </c>
      <c r="C62" s="6" t="s">
        <v>105</v>
      </c>
      <c r="D62" s="7">
        <v>42576</v>
      </c>
      <c r="E62" s="8">
        <v>110685</v>
      </c>
    </row>
    <row r="63" spans="1:5" x14ac:dyDescent="0.2">
      <c r="A63" s="4">
        <f t="shared" si="0"/>
        <v>57</v>
      </c>
      <c r="B63" s="6" t="s">
        <v>106</v>
      </c>
      <c r="C63" s="6" t="s">
        <v>107</v>
      </c>
      <c r="D63" s="7">
        <v>42577</v>
      </c>
      <c r="E63" s="8">
        <v>29707</v>
      </c>
    </row>
    <row r="64" spans="1:5" x14ac:dyDescent="0.2">
      <c r="A64" s="4">
        <f t="shared" si="0"/>
        <v>58</v>
      </c>
      <c r="B64" s="6" t="s">
        <v>108</v>
      </c>
      <c r="C64" s="6" t="s">
        <v>109</v>
      </c>
      <c r="D64" s="7">
        <v>42832</v>
      </c>
      <c r="E64" s="10">
        <v>327376</v>
      </c>
    </row>
    <row r="65" spans="1:9" x14ac:dyDescent="0.2">
      <c r="A65" s="4">
        <f t="shared" si="0"/>
        <v>59</v>
      </c>
      <c r="B65" s="6" t="s">
        <v>110</v>
      </c>
      <c r="C65" s="6" t="s">
        <v>111</v>
      </c>
      <c r="D65" s="7">
        <v>42906</v>
      </c>
      <c r="E65" s="10">
        <v>982650</v>
      </c>
    </row>
    <row r="66" spans="1:9" x14ac:dyDescent="0.2">
      <c r="A66" s="4">
        <f t="shared" si="0"/>
        <v>60</v>
      </c>
      <c r="B66" s="6" t="s">
        <v>112</v>
      </c>
      <c r="C66" s="6" t="s">
        <v>113</v>
      </c>
      <c r="D66" s="7">
        <v>43150</v>
      </c>
      <c r="E66" s="10">
        <v>480000</v>
      </c>
    </row>
    <row r="67" spans="1:9" x14ac:dyDescent="0.2">
      <c r="A67" s="4">
        <f t="shared" si="0"/>
        <v>61</v>
      </c>
      <c r="B67" s="6" t="s">
        <v>114</v>
      </c>
      <c r="C67" s="6" t="s">
        <v>115</v>
      </c>
      <c r="D67" s="7">
        <v>42929</v>
      </c>
      <c r="E67" s="10">
        <v>171415</v>
      </c>
    </row>
    <row r="68" spans="1:9" x14ac:dyDescent="0.2">
      <c r="A68" s="4">
        <f t="shared" si="0"/>
        <v>62</v>
      </c>
      <c r="B68" s="6" t="s">
        <v>116</v>
      </c>
      <c r="C68" s="6" t="s">
        <v>97</v>
      </c>
      <c r="D68" s="7">
        <v>43025</v>
      </c>
      <c r="E68" s="10">
        <v>13450</v>
      </c>
    </row>
    <row r="69" spans="1:9" x14ac:dyDescent="0.2">
      <c r="A69" s="4">
        <f t="shared" si="0"/>
        <v>63</v>
      </c>
      <c r="B69" s="6" t="s">
        <v>116</v>
      </c>
      <c r="C69" s="6" t="s">
        <v>107</v>
      </c>
      <c r="D69" s="7">
        <v>43043</v>
      </c>
      <c r="E69" s="10">
        <v>44550</v>
      </c>
    </row>
    <row r="70" spans="1:9" x14ac:dyDescent="0.2">
      <c r="A70" s="4">
        <v>64</v>
      </c>
      <c r="B70" s="11" t="s">
        <v>117</v>
      </c>
      <c r="C70" s="11" t="s">
        <v>118</v>
      </c>
      <c r="D70" s="7">
        <v>42917</v>
      </c>
      <c r="E70" s="6">
        <v>484109</v>
      </c>
      <c r="I70" s="12"/>
    </row>
    <row r="71" spans="1:9" x14ac:dyDescent="0.2">
      <c r="A71" s="4">
        <v>65</v>
      </c>
      <c r="B71" s="11" t="s">
        <v>116</v>
      </c>
      <c r="C71" s="11" t="s">
        <v>119</v>
      </c>
      <c r="D71" s="7">
        <v>42917</v>
      </c>
      <c r="E71" s="10">
        <v>5988</v>
      </c>
      <c r="I71" s="12"/>
    </row>
    <row r="72" spans="1:9" x14ac:dyDescent="0.2">
      <c r="A72" s="4">
        <v>66</v>
      </c>
      <c r="B72" s="11" t="s">
        <v>120</v>
      </c>
      <c r="C72" s="11" t="s">
        <v>121</v>
      </c>
      <c r="D72" s="7">
        <v>42917</v>
      </c>
      <c r="E72" s="10">
        <v>1995</v>
      </c>
      <c r="I72" s="12"/>
    </row>
    <row r="73" spans="1:9" x14ac:dyDescent="0.2">
      <c r="A73" s="4">
        <v>67</v>
      </c>
      <c r="B73" s="6" t="s">
        <v>122</v>
      </c>
      <c r="C73" s="6" t="s">
        <v>123</v>
      </c>
      <c r="D73" s="13" t="s">
        <v>124</v>
      </c>
      <c r="E73" s="10">
        <v>11693</v>
      </c>
      <c r="I73" s="12"/>
    </row>
    <row r="74" spans="1:9" x14ac:dyDescent="0.2">
      <c r="A74" s="4">
        <v>68</v>
      </c>
      <c r="B74" s="6" t="s">
        <v>125</v>
      </c>
      <c r="C74" s="6" t="s">
        <v>126</v>
      </c>
      <c r="D74" s="14">
        <v>43259</v>
      </c>
      <c r="E74" s="15">
        <v>29748</v>
      </c>
      <c r="I74" s="12"/>
    </row>
    <row r="75" spans="1:9" x14ac:dyDescent="0.2">
      <c r="A75" s="4">
        <v>69</v>
      </c>
      <c r="B75" s="6" t="s">
        <v>127</v>
      </c>
      <c r="C75" s="6" t="s">
        <v>128</v>
      </c>
      <c r="D75" s="7">
        <v>43347</v>
      </c>
      <c r="E75" s="16">
        <v>111271</v>
      </c>
      <c r="I75" s="12"/>
    </row>
    <row r="76" spans="1:9" x14ac:dyDescent="0.2">
      <c r="A76" s="4">
        <v>70</v>
      </c>
      <c r="B76" s="6" t="s">
        <v>127</v>
      </c>
      <c r="C76" s="6" t="s">
        <v>129</v>
      </c>
      <c r="D76" s="14">
        <v>43397</v>
      </c>
      <c r="E76" s="15">
        <v>49900</v>
      </c>
      <c r="I76" s="12"/>
    </row>
    <row r="77" spans="1:9" x14ac:dyDescent="0.2">
      <c r="A77" s="4">
        <v>71</v>
      </c>
      <c r="B77" s="6" t="s">
        <v>130</v>
      </c>
      <c r="C77" s="6" t="s">
        <v>131</v>
      </c>
      <c r="D77" s="14">
        <v>44952</v>
      </c>
      <c r="E77" s="15">
        <v>114750</v>
      </c>
      <c r="I77" s="12"/>
    </row>
    <row r="78" spans="1:9" x14ac:dyDescent="0.2">
      <c r="A78" s="4">
        <v>72</v>
      </c>
      <c r="B78" s="6" t="s">
        <v>119</v>
      </c>
      <c r="C78" s="6" t="s">
        <v>132</v>
      </c>
      <c r="D78" s="14">
        <v>44755</v>
      </c>
      <c r="E78" s="15">
        <v>4200</v>
      </c>
      <c r="I78" s="12"/>
    </row>
    <row r="79" spans="1:9" x14ac:dyDescent="0.2">
      <c r="A79" s="4">
        <v>73</v>
      </c>
      <c r="B79" s="6" t="s">
        <v>133</v>
      </c>
      <c r="C79" s="6"/>
      <c r="D79" s="14">
        <v>44806</v>
      </c>
      <c r="E79" s="15">
        <v>29990</v>
      </c>
      <c r="I79" s="12"/>
    </row>
    <row r="80" spans="1:9" x14ac:dyDescent="0.2">
      <c r="A80" s="4">
        <v>74</v>
      </c>
      <c r="B80" s="6" t="s">
        <v>134</v>
      </c>
      <c r="C80" s="6" t="s">
        <v>135</v>
      </c>
      <c r="D80" s="14" t="s">
        <v>136</v>
      </c>
      <c r="E80" s="15">
        <v>48600</v>
      </c>
      <c r="I80" s="12"/>
    </row>
    <row r="81" spans="1:9" x14ac:dyDescent="0.2">
      <c r="A81" s="6"/>
      <c r="B81" s="6"/>
      <c r="C81" s="6"/>
      <c r="D81" s="6"/>
      <c r="E81" s="6"/>
      <c r="I81" s="12"/>
    </row>
    <row r="82" spans="1:9" x14ac:dyDescent="0.2">
      <c r="A82" s="6"/>
      <c r="B82" s="6"/>
      <c r="C82" s="17" t="s">
        <v>137</v>
      </c>
      <c r="D82" s="6"/>
      <c r="E82" s="18">
        <f>SUM(E7:E81)</f>
        <v>25408395</v>
      </c>
      <c r="G82" s="12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2024-11-12T11:15:13Z</dcterms:modified>
</cp:coreProperties>
</file>