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New\Working\"/>
    </mc:Choice>
  </mc:AlternateContent>
  <xr:revisionPtr revIDLastSave="0" documentId="13_ncr:1_{85E8F9C1-24CA-41F3-A6B2-8545B656D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5" l="1"/>
  <c r="N15" i="5"/>
  <c r="N12" i="5"/>
  <c r="N11" i="5"/>
  <c r="N7" i="5"/>
  <c r="N4" i="5"/>
  <c r="M16" i="5"/>
  <c r="L16" i="5"/>
  <c r="E5" i="5"/>
  <c r="E6" i="5"/>
  <c r="E7" i="5"/>
  <c r="E8" i="5"/>
  <c r="E9" i="5"/>
  <c r="E4" i="5"/>
  <c r="D5" i="5"/>
  <c r="D6" i="5"/>
  <c r="D7" i="5"/>
  <c r="D8" i="5"/>
  <c r="D9" i="5"/>
  <c r="D4" i="5"/>
</calcChain>
</file>

<file path=xl/sharedStrings.xml><?xml version="1.0" encoding="utf-8"?>
<sst xmlns="http://schemas.openxmlformats.org/spreadsheetml/2006/main" count="24" uniqueCount="24">
  <si>
    <t>Total</t>
  </si>
  <si>
    <t>1 Naali rent/year</t>
  </si>
  <si>
    <t>14.9 Naali Rent</t>
  </si>
  <si>
    <t>Total rent for this period</t>
  </si>
  <si>
    <t>11th-15th</t>
  </si>
  <si>
    <t>16th-20th</t>
  </si>
  <si>
    <t>21st-25th</t>
  </si>
  <si>
    <t>26th year</t>
  </si>
  <si>
    <t>Time period (Years)</t>
  </si>
  <si>
    <t xml:space="preserve">1st - 5th </t>
  </si>
  <si>
    <t xml:space="preserve">6th-10th </t>
  </si>
  <si>
    <t>Sl. No.</t>
  </si>
  <si>
    <t>Name of owners</t>
  </si>
  <si>
    <t>Khata No.</t>
  </si>
  <si>
    <t>Khasra No.</t>
  </si>
  <si>
    <t>Total Land (Hectare)</t>
  </si>
  <si>
    <t>Rakwa (Hec)</t>
  </si>
  <si>
    <t>Mr. Sarat Singh S/o Bachan Singh</t>
  </si>
  <si>
    <t>Ms. Kundan Dei w/o Mr. Atar Singh</t>
  </si>
  <si>
    <t xml:space="preserve">Mr. Dev Singh S/o Rludar Singh </t>
  </si>
  <si>
    <t>Mrs. Shushma Devi W/o Durga lal</t>
  </si>
  <si>
    <t>Mrs. Rakhi W/o Bharat Singh</t>
  </si>
  <si>
    <t xml:space="preserve">Owners of the land </t>
  </si>
  <si>
    <t>Total Land (Sq.mt)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</si>
</sst>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B2F8-27A6-4A75-8199-10026A90F51B}">
  <dimension ref="B1:N16"/>
  <sheetViews>
    <sheetView tabSelected="1" workbookViewId="0">
      <selection activeCell="E9" sqref="B3:E9"/>
    </sheetView>
  </sheetViews>
  <sheetFormatPr defaultRowHeight="15" x14ac:dyDescent="0.25"/>
  <cols>
    <col min="2" max="2" width="18.5703125" bestFit="1" customWidth="1"/>
    <col min="3" max="3" width="16" bestFit="1" customWidth="1"/>
    <col min="5" max="5" width="11.5703125" customWidth="1"/>
    <col min="9" max="9" width="14.42578125" customWidth="1"/>
  </cols>
  <sheetData>
    <row r="1" spans="2:14" x14ac:dyDescent="0.25">
      <c r="M1">
        <v>10000</v>
      </c>
    </row>
    <row r="2" spans="2:14" ht="15.75" customHeight="1" x14ac:dyDescent="0.25">
      <c r="D2">
        <v>14.9</v>
      </c>
      <c r="E2">
        <v>5</v>
      </c>
      <c r="H2" s="6" t="s">
        <v>22</v>
      </c>
      <c r="I2" s="7"/>
      <c r="J2" s="7"/>
      <c r="K2" s="7"/>
      <c r="L2" s="7"/>
      <c r="M2" s="7"/>
      <c r="N2" s="8"/>
    </row>
    <row r="3" spans="2:14" ht="45" x14ac:dyDescent="0.25">
      <c r="B3" s="1" t="s">
        <v>8</v>
      </c>
      <c r="C3" s="1" t="s">
        <v>1</v>
      </c>
      <c r="D3" s="1" t="s">
        <v>2</v>
      </c>
      <c r="E3" s="1" t="s">
        <v>3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16</v>
      </c>
      <c r="M3" s="2" t="s">
        <v>15</v>
      </c>
      <c r="N3" s="2" t="s">
        <v>23</v>
      </c>
    </row>
    <row r="4" spans="2:14" x14ac:dyDescent="0.25">
      <c r="B4" s="5" t="s">
        <v>9</v>
      </c>
      <c r="C4" s="5">
        <v>2800</v>
      </c>
      <c r="D4" s="5">
        <f>C4*$D$2</f>
        <v>41720</v>
      </c>
      <c r="E4" s="5">
        <f>D4*$E$2</f>
        <v>208600</v>
      </c>
      <c r="H4" s="12">
        <v>1</v>
      </c>
      <c r="I4" s="12" t="s">
        <v>18</v>
      </c>
      <c r="J4" s="13">
        <v>5</v>
      </c>
      <c r="K4" s="3">
        <v>2631</v>
      </c>
      <c r="L4" s="3">
        <v>4.3999999999999997E-2</v>
      </c>
      <c r="M4" s="12">
        <v>0.112</v>
      </c>
      <c r="N4" s="12">
        <f>M4*$M$1</f>
        <v>1120</v>
      </c>
    </row>
    <row r="5" spans="2:14" x14ac:dyDescent="0.25">
      <c r="B5" s="5" t="s">
        <v>10</v>
      </c>
      <c r="C5" s="5">
        <v>3080</v>
      </c>
      <c r="D5" s="5">
        <f t="shared" ref="D5:D9" si="0">C5*$D$2</f>
        <v>45892</v>
      </c>
      <c r="E5" s="5">
        <f t="shared" ref="E5:E9" si="1">D5*$E$2</f>
        <v>229460</v>
      </c>
      <c r="H5" s="12"/>
      <c r="I5" s="12"/>
      <c r="J5" s="14"/>
      <c r="K5" s="3">
        <v>2630</v>
      </c>
      <c r="L5" s="3">
        <v>2.4E-2</v>
      </c>
      <c r="M5" s="12"/>
      <c r="N5" s="12"/>
    </row>
    <row r="6" spans="2:14" x14ac:dyDescent="0.25">
      <c r="B6" s="5" t="s">
        <v>4</v>
      </c>
      <c r="C6" s="5">
        <v>3388</v>
      </c>
      <c r="D6" s="5">
        <f t="shared" si="0"/>
        <v>50481.200000000004</v>
      </c>
      <c r="E6" s="5">
        <f t="shared" si="1"/>
        <v>252406.00000000003</v>
      </c>
      <c r="H6" s="12"/>
      <c r="I6" s="12"/>
      <c r="J6" s="15"/>
      <c r="K6" s="3">
        <v>2612</v>
      </c>
      <c r="L6" s="3">
        <v>4.3999999999999997E-2</v>
      </c>
      <c r="M6" s="12"/>
      <c r="N6" s="12"/>
    </row>
    <row r="7" spans="2:14" x14ac:dyDescent="0.25">
      <c r="B7" s="5" t="s">
        <v>5</v>
      </c>
      <c r="C7" s="5">
        <v>3727</v>
      </c>
      <c r="D7" s="5">
        <f t="shared" si="0"/>
        <v>55532.3</v>
      </c>
      <c r="E7" s="5">
        <f t="shared" si="1"/>
        <v>277661.5</v>
      </c>
      <c r="H7" s="12">
        <v>2</v>
      </c>
      <c r="I7" s="12" t="s">
        <v>17</v>
      </c>
      <c r="J7" s="13">
        <v>34</v>
      </c>
      <c r="K7" s="3">
        <v>2598</v>
      </c>
      <c r="L7" s="3">
        <v>2.5999999999999999E-2</v>
      </c>
      <c r="M7" s="12">
        <v>8.4000000000000005E-2</v>
      </c>
      <c r="N7" s="12">
        <f>M7*$M$1</f>
        <v>840</v>
      </c>
    </row>
    <row r="8" spans="2:14" x14ac:dyDescent="0.25">
      <c r="B8" s="5" t="s">
        <v>6</v>
      </c>
      <c r="C8" s="5">
        <v>4100</v>
      </c>
      <c r="D8" s="5">
        <f t="shared" si="0"/>
        <v>61090</v>
      </c>
      <c r="E8" s="5">
        <f t="shared" si="1"/>
        <v>305450</v>
      </c>
      <c r="H8" s="12"/>
      <c r="I8" s="12"/>
      <c r="J8" s="14"/>
      <c r="K8" s="3">
        <v>2599</v>
      </c>
      <c r="L8" s="3">
        <v>1.4E-2</v>
      </c>
      <c r="M8" s="12"/>
      <c r="N8" s="12"/>
    </row>
    <row r="9" spans="2:14" x14ac:dyDescent="0.25">
      <c r="B9" s="5" t="s">
        <v>7</v>
      </c>
      <c r="C9" s="5">
        <v>4510</v>
      </c>
      <c r="D9" s="5">
        <f t="shared" si="0"/>
        <v>67199</v>
      </c>
      <c r="E9" s="5">
        <f t="shared" si="1"/>
        <v>335995</v>
      </c>
      <c r="H9" s="12"/>
      <c r="I9" s="12"/>
      <c r="J9" s="14"/>
      <c r="K9" s="3">
        <v>2601</v>
      </c>
      <c r="L9" s="3">
        <v>1.9E-2</v>
      </c>
      <c r="M9" s="12"/>
      <c r="N9" s="12"/>
    </row>
    <row r="10" spans="2:14" x14ac:dyDescent="0.25">
      <c r="H10" s="12"/>
      <c r="I10" s="12"/>
      <c r="J10" s="15"/>
      <c r="K10" s="3">
        <v>2603</v>
      </c>
      <c r="L10" s="3">
        <v>2.5000000000000001E-2</v>
      </c>
      <c r="M10" s="12"/>
      <c r="N10" s="12"/>
    </row>
    <row r="11" spans="2:14" ht="25.5" x14ac:dyDescent="0.25">
      <c r="H11" s="3">
        <v>3</v>
      </c>
      <c r="I11" s="3" t="s">
        <v>21</v>
      </c>
      <c r="J11" s="3">
        <v>34</v>
      </c>
      <c r="K11" s="3">
        <v>2602</v>
      </c>
      <c r="L11" s="3">
        <v>2.3E-2</v>
      </c>
      <c r="M11" s="3">
        <v>2.3E-2</v>
      </c>
      <c r="N11" s="3">
        <f>M11*$M$1</f>
        <v>230</v>
      </c>
    </row>
    <row r="12" spans="2:14" x14ac:dyDescent="0.25">
      <c r="H12" s="12">
        <v>4</v>
      </c>
      <c r="I12" s="12" t="s">
        <v>19</v>
      </c>
      <c r="J12" s="13">
        <v>26</v>
      </c>
      <c r="K12" s="3">
        <v>2623</v>
      </c>
      <c r="L12" s="3">
        <v>3.5000000000000003E-2</v>
      </c>
      <c r="M12" s="12">
        <v>5.0999999999999997E-2</v>
      </c>
      <c r="N12" s="12">
        <f>M12*$M$1</f>
        <v>509.99999999999994</v>
      </c>
    </row>
    <row r="13" spans="2:14" x14ac:dyDescent="0.25">
      <c r="H13" s="12"/>
      <c r="I13" s="12"/>
      <c r="J13" s="14"/>
      <c r="K13" s="3">
        <v>2624</v>
      </c>
      <c r="L13" s="3">
        <v>1.0999999999999999E-2</v>
      </c>
      <c r="M13" s="12"/>
      <c r="N13" s="12"/>
    </row>
    <row r="14" spans="2:14" x14ac:dyDescent="0.25">
      <c r="H14" s="12"/>
      <c r="I14" s="12"/>
      <c r="J14" s="15"/>
      <c r="K14" s="3">
        <v>2620</v>
      </c>
      <c r="L14" s="3">
        <v>5.0000000000000001E-3</v>
      </c>
      <c r="M14" s="12"/>
      <c r="N14" s="12"/>
    </row>
    <row r="15" spans="2:14" ht="38.25" x14ac:dyDescent="0.25">
      <c r="H15" s="3">
        <v>5</v>
      </c>
      <c r="I15" s="3" t="s">
        <v>20</v>
      </c>
      <c r="J15" s="3">
        <v>6</v>
      </c>
      <c r="K15" s="3">
        <v>2625</v>
      </c>
      <c r="L15" s="3">
        <v>2.8000000000000001E-2</v>
      </c>
      <c r="M15" s="3">
        <v>2.8000000000000001E-2</v>
      </c>
      <c r="N15" s="3">
        <f t="shared" ref="N15:N16" si="2">M15*$M$1</f>
        <v>280</v>
      </c>
    </row>
    <row r="16" spans="2:14" x14ac:dyDescent="0.25">
      <c r="H16" s="9" t="s">
        <v>0</v>
      </c>
      <c r="I16" s="10"/>
      <c r="J16" s="11"/>
      <c r="K16" s="4">
        <v>12</v>
      </c>
      <c r="L16" s="4">
        <f>SUM(L4:L15)</f>
        <v>0.29800000000000004</v>
      </c>
      <c r="M16" s="4">
        <f>SUM(M4:M15)</f>
        <v>0.29800000000000004</v>
      </c>
      <c r="N16" s="4">
        <f t="shared" si="2"/>
        <v>2980.0000000000005</v>
      </c>
    </row>
  </sheetData>
  <mergeCells count="17">
    <mergeCell ref="I12:I14"/>
    <mergeCell ref="H2:N2"/>
    <mergeCell ref="H16:J16"/>
    <mergeCell ref="N4:N6"/>
    <mergeCell ref="N7:N10"/>
    <mergeCell ref="N12:N14"/>
    <mergeCell ref="J12:J14"/>
    <mergeCell ref="J4:J6"/>
    <mergeCell ref="J7:J10"/>
    <mergeCell ref="M4:M6"/>
    <mergeCell ref="M7:M10"/>
    <mergeCell ref="M12:M14"/>
    <mergeCell ref="H4:H6"/>
    <mergeCell ref="H7:H10"/>
    <mergeCell ref="H12:H14"/>
    <mergeCell ref="I4:I6"/>
    <mergeCell ref="I7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LENOVO</cp:lastModifiedBy>
  <dcterms:created xsi:type="dcterms:W3CDTF">2015-06-05T18:17:20Z</dcterms:created>
  <dcterms:modified xsi:type="dcterms:W3CDTF">2025-02-22T11:19:48Z</dcterms:modified>
</cp:coreProperties>
</file>