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Tenant Tracker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<sst xmlns="http://schemas.openxmlformats.org/spreadsheetml/2006/main" count="23" uniqueCount="17">
  <si>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Sl No</t>
  </si>
  <si>
    <t>Floor</t>
  </si>
  <si>
    <t>Tenant</t>
  </si>
  <si>
    <t>Area</t>
  </si>
  <si>
    <t>Rent</t>
  </si>
  <si>
    <t>Total</t>
  </si>
  <si>
    <t>Lease Start Date</t>
  </si>
  <si>
    <t>Lease Expiry Date</t>
  </si>
  <si>
    <t>Gr</t>
  </si>
  <si>
    <t>HDFC Bank</t>
  </si>
  <si>
    <t>F1</t>
  </si>
  <si>
    <t>Kyocera Documents Solutions India Pvt. Ltd.</t>
  </si>
  <si>
    <t>Combined Lease</t>
  </si>
  <si>
    <t>F2</t>
  </si>
  <si>
    <t>Culinary Brands Private Limited</t>
  </si>
  <si>
    <t>F3</t>
  </si>
  <si>
    <t>Vacant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</si>
</sst>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/yy"/>
    <numFmt numFmtId="181" formatCode="_ * #,##0.00_ ;_ * \-#,##0.00_ ;_ * &quot;-&quot;_ ;_ @_ "/>
  </numFmts>
  <fonts count="22">
    <font>
      <sz val="11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1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76" fontId="0" fillId="0" borderId="1" xfId="1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176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176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90" zoomScaleNormal="90" workbookViewId="0">
      <pane ySplit="1" topLeftCell="A2" activePane="bottomLeft" state="frozen"/>
      <selection/>
      <selection pane="bottomLeft" activeCell="D6" sqref="D6"/>
    </sheetView>
  </sheetViews>
  <sheetFormatPr defaultColWidth="8.63636363636364" defaultRowHeight="14.5" outlineLevelRow="7"/>
  <cols>
    <col min="1" max="1" width="5" style="1" customWidth="1"/>
    <col min="2" max="2" width="5.95454545454545" style="1" customWidth="1"/>
    <col min="3" max="3" width="12.6363636363636" style="1" customWidth="1"/>
    <col min="4" max="4" width="11" style="1" customWidth="1"/>
    <col min="5" max="5" width="12.6363636363636" style="1" customWidth="1"/>
    <col min="6" max="6" width="13.2727272727273" style="1" customWidth="1"/>
    <col min="7" max="8" width="12.6363636363636" style="1" customWidth="1"/>
    <col min="9" max="9" width="9.69090909090909" style="1" customWidth="1"/>
    <col min="10" max="10" width="11.6363636363636" style="1" customWidth="1"/>
    <col min="11" max="16384" width="8.63636363636364" style="1"/>
  </cols>
  <sheetData>
    <row r="1" ht="29.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/>
    </row>
    <row r="2" spans="1:10">
      <c r="A2" s="3">
        <v>1</v>
      </c>
      <c r="B2" s="4" t="s">
        <v>8</v>
      </c>
      <c r="C2" s="4" t="s">
        <v>9</v>
      </c>
      <c r="D2" s="4">
        <v>5771</v>
      </c>
      <c r="E2" s="4">
        <v>266.156</v>
      </c>
      <c r="F2" s="5">
        <f t="shared" ref="F2:F6" si="0">D2*E2</f>
        <v>1535986.276</v>
      </c>
      <c r="G2" s="6">
        <v>44479</v>
      </c>
      <c r="H2" s="6">
        <v>47765</v>
      </c>
      <c r="I2" s="10"/>
      <c r="J2" s="15"/>
    </row>
    <row r="3" spans="1:10">
      <c r="A3" s="3">
        <v>2</v>
      </c>
      <c r="B3" s="4" t="s">
        <v>8</v>
      </c>
      <c r="C3" s="4" t="s">
        <v>9</v>
      </c>
      <c r="D3" s="4">
        <v>2604</v>
      </c>
      <c r="E3" s="4">
        <v>231.44</v>
      </c>
      <c r="F3" s="5">
        <f t="shared" si="0"/>
        <v>602669.76</v>
      </c>
      <c r="G3" s="6">
        <v>45170</v>
      </c>
      <c r="H3" s="6">
        <v>48457</v>
      </c>
      <c r="I3" s="10"/>
      <c r="J3" s="15"/>
    </row>
    <row r="4" ht="58" spans="1:10">
      <c r="A4" s="3">
        <v>3</v>
      </c>
      <c r="B4" s="4" t="s">
        <v>10</v>
      </c>
      <c r="C4" s="4" t="s">
        <v>11</v>
      </c>
      <c r="D4" s="4">
        <v>9619</v>
      </c>
      <c r="E4" s="7">
        <v>129</v>
      </c>
      <c r="F4" s="5">
        <f t="shared" si="0"/>
        <v>1240851</v>
      </c>
      <c r="G4" s="6">
        <v>45672</v>
      </c>
      <c r="H4" s="6">
        <v>47497</v>
      </c>
      <c r="I4" s="10" t="s">
        <v>12</v>
      </c>
      <c r="J4" s="15"/>
    </row>
    <row r="5" ht="43.5" spans="1:10">
      <c r="A5" s="3">
        <v>4</v>
      </c>
      <c r="B5" s="4" t="s">
        <v>13</v>
      </c>
      <c r="C5" s="4" t="s">
        <v>14</v>
      </c>
      <c r="D5" s="4">
        <v>9593</v>
      </c>
      <c r="E5" s="7">
        <v>90</v>
      </c>
      <c r="F5" s="5">
        <f t="shared" si="0"/>
        <v>863370</v>
      </c>
      <c r="G5" s="6">
        <v>44980</v>
      </c>
      <c r="H5" s="6">
        <v>48266</v>
      </c>
      <c r="I5" s="10"/>
      <c r="J5" s="15"/>
    </row>
    <row r="6" ht="58" spans="1:10">
      <c r="A6" s="3">
        <v>5</v>
      </c>
      <c r="B6" s="4" t="s">
        <v>15</v>
      </c>
      <c r="C6" s="4" t="s">
        <v>11</v>
      </c>
      <c r="D6" s="4">
        <v>2897</v>
      </c>
      <c r="E6" s="7">
        <v>129</v>
      </c>
      <c r="F6" s="5">
        <f t="shared" si="0"/>
        <v>373713</v>
      </c>
      <c r="G6" s="6">
        <v>45672</v>
      </c>
      <c r="H6" s="6">
        <v>47497</v>
      </c>
      <c r="I6" s="10" t="s">
        <v>12</v>
      </c>
      <c r="J6" s="15"/>
    </row>
    <row r="7" spans="1:9">
      <c r="A7" s="3">
        <v>6</v>
      </c>
      <c r="B7" s="4" t="s">
        <v>15</v>
      </c>
      <c r="C7" s="4" t="s">
        <v>16</v>
      </c>
      <c r="D7" s="4">
        <v>6634</v>
      </c>
      <c r="E7" s="8"/>
      <c r="F7" s="9"/>
      <c r="G7" s="6"/>
      <c r="H7" s="6"/>
      <c r="I7" s="10"/>
    </row>
    <row r="8" spans="1:9">
      <c r="A8" s="10"/>
      <c r="B8" s="10"/>
      <c r="C8" s="11" t="s">
        <v>5</v>
      </c>
      <c r="D8" s="12">
        <f>SUM(D2:D7)</f>
        <v>37118</v>
      </c>
      <c r="E8" s="10"/>
      <c r="F8" s="13">
        <f>SUM(F2:F7)</f>
        <v>4616590.036</v>
      </c>
      <c r="G8" s="10"/>
      <c r="H8" s="10"/>
      <c r="I8" s="10"/>
    </row>
  </sheetData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Tenant Tracker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2025-03-20T11:13:49Z</dcterms:created>
  <dcterms:modified xsi:type="dcterms:W3CDTF">2025-03-20T11:16:11Z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B476F1C4F1E24A81AFDB5FF19CF6E3EE_11</vt:lpwstr>
  </property>
  <property fmtid="{D5CDD505-2E9C-101B-9397-08002B2CF9AE}" pid="3" name="KSOProductBuildVer">
    <vt:lpwstr>1033-12.2.0.20326</vt:lpwstr>
  </property>
</Properties>
</file>