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anjay.b\AppData\Local\Microsoft\Windows\INetCache\Content.Outlook\AEYHFIHX\"/>
    </mc:Choice>
  </mc:AlternateContent>
  <xr:revisionPtr revIDLastSave="0" documentId="13_ncr:1_{7C13F755-F93A-4801-98F6-4BC1930FB70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ummary-FY25" sheetId="5" r:id="rId1"/>
    <sheet name="Detailed-FY25" sheetId="4" r:id="rId2"/>
  </sheets>
  <definedNames>
    <definedName name="_xlnm._FilterDatabase" localSheetId="1" hidden="1">'Detailed-FY25'!$A$3:$I$903</definedName>
    <definedName name="_xlnm.Print_Titles" localSheetId="1">'Detailed-FY25'!$3:$3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5" l="1"/>
  <c r="C17" i="5"/>
  <c r="B17" i="5"/>
  <c r="H905" i="4"/>
  <c r="G905" i="4"/>
  <c r="F905" i="4"/>
  <c r="H903" i="4"/>
  <c r="H902" i="4"/>
  <c r="H901" i="4"/>
  <c r="H900" i="4"/>
  <c r="H899" i="4"/>
  <c r="H898" i="4"/>
  <c r="H897" i="4"/>
  <c r="H896" i="4"/>
  <c r="H895" i="4"/>
  <c r="H894" i="4"/>
  <c r="H893" i="4"/>
  <c r="H892" i="4"/>
  <c r="H891" i="4"/>
  <c r="H890" i="4"/>
  <c r="H889" i="4"/>
  <c r="H888" i="4"/>
  <c r="H887" i="4"/>
  <c r="H886" i="4"/>
  <c r="H885" i="4"/>
  <c r="H884" i="4"/>
  <c r="H883" i="4"/>
  <c r="H882" i="4"/>
  <c r="H881" i="4"/>
  <c r="H880" i="4"/>
  <c r="H879" i="4"/>
  <c r="H878" i="4"/>
  <c r="H877" i="4"/>
  <c r="H876" i="4"/>
  <c r="H875" i="4"/>
  <c r="H874" i="4"/>
  <c r="H873" i="4"/>
  <c r="H872" i="4"/>
  <c r="H871" i="4"/>
  <c r="H870" i="4"/>
  <c r="H869" i="4"/>
  <c r="H868" i="4"/>
  <c r="H867" i="4"/>
  <c r="H866" i="4"/>
  <c r="H865" i="4"/>
  <c r="H864" i="4"/>
  <c r="H863" i="4"/>
  <c r="H862" i="4"/>
  <c r="H861" i="4"/>
  <c r="H860" i="4"/>
  <c r="H859" i="4"/>
  <c r="H858" i="4"/>
  <c r="H857" i="4"/>
  <c r="H856" i="4"/>
  <c r="H855" i="4"/>
  <c r="H854" i="4"/>
  <c r="H853" i="4"/>
  <c r="H852" i="4"/>
  <c r="H851" i="4"/>
  <c r="H850" i="4"/>
  <c r="H849" i="4"/>
  <c r="H848" i="4"/>
  <c r="H847" i="4"/>
  <c r="H846" i="4"/>
  <c r="H845" i="4"/>
  <c r="H844" i="4"/>
  <c r="H843" i="4"/>
  <c r="H842" i="4"/>
  <c r="H841" i="4"/>
  <c r="H840" i="4"/>
  <c r="H839" i="4"/>
  <c r="H838" i="4"/>
  <c r="H837" i="4"/>
  <c r="H836" i="4"/>
  <c r="H835" i="4"/>
  <c r="H834" i="4"/>
  <c r="H833" i="4"/>
  <c r="H832" i="4"/>
  <c r="H831" i="4"/>
  <c r="H830" i="4"/>
  <c r="H829" i="4"/>
  <c r="H828" i="4"/>
  <c r="H827" i="4"/>
  <c r="H826" i="4"/>
  <c r="H825" i="4"/>
  <c r="H824" i="4"/>
  <c r="H823" i="4"/>
  <c r="H822" i="4"/>
  <c r="H821" i="4"/>
  <c r="H820" i="4"/>
  <c r="H819" i="4"/>
  <c r="H818" i="4"/>
  <c r="H817" i="4"/>
  <c r="H816" i="4"/>
  <c r="H815" i="4"/>
  <c r="H814" i="4"/>
  <c r="H813" i="4"/>
  <c r="H812" i="4"/>
  <c r="H811" i="4"/>
  <c r="H810" i="4"/>
  <c r="H809" i="4"/>
  <c r="H808" i="4"/>
  <c r="H807" i="4"/>
  <c r="H806" i="4"/>
  <c r="H805" i="4"/>
  <c r="H804" i="4"/>
  <c r="H803" i="4"/>
  <c r="H802" i="4"/>
  <c r="H801" i="4"/>
  <c r="H800" i="4"/>
  <c r="H799" i="4"/>
  <c r="H798" i="4"/>
  <c r="H797" i="4"/>
  <c r="H796" i="4"/>
  <c r="H795" i="4"/>
  <c r="H794" i="4"/>
  <c r="H793" i="4"/>
  <c r="H792" i="4"/>
  <c r="H791" i="4"/>
  <c r="H790" i="4"/>
  <c r="H789" i="4"/>
  <c r="H788" i="4"/>
  <c r="H787" i="4"/>
  <c r="H786" i="4"/>
  <c r="H785" i="4"/>
  <c r="H784" i="4"/>
  <c r="H783" i="4"/>
  <c r="H782" i="4"/>
  <c r="H781" i="4"/>
  <c r="H780" i="4"/>
  <c r="H779" i="4"/>
  <c r="H778" i="4"/>
  <c r="H777" i="4"/>
  <c r="H776" i="4"/>
  <c r="H775" i="4"/>
  <c r="H774" i="4"/>
  <c r="H773" i="4"/>
  <c r="H772" i="4"/>
  <c r="H771" i="4"/>
  <c r="H770" i="4"/>
  <c r="H769" i="4"/>
  <c r="H768" i="4"/>
  <c r="H767" i="4"/>
  <c r="H766" i="4"/>
  <c r="H765" i="4"/>
  <c r="H764" i="4"/>
  <c r="H763" i="4"/>
  <c r="H762" i="4"/>
  <c r="H761" i="4"/>
  <c r="H760" i="4"/>
  <c r="H759" i="4"/>
  <c r="H758" i="4"/>
  <c r="H757" i="4"/>
  <c r="H756" i="4"/>
  <c r="H755" i="4"/>
  <c r="H754" i="4"/>
  <c r="H753" i="4"/>
  <c r="H752" i="4"/>
  <c r="H751" i="4"/>
  <c r="H750" i="4"/>
  <c r="H749" i="4"/>
  <c r="H748" i="4"/>
  <c r="H747" i="4"/>
  <c r="H746" i="4"/>
  <c r="H745" i="4"/>
  <c r="H744" i="4"/>
  <c r="H743" i="4"/>
  <c r="H742" i="4"/>
  <c r="H741" i="4"/>
  <c r="H740" i="4"/>
  <c r="H739" i="4"/>
  <c r="H738" i="4"/>
  <c r="H737" i="4"/>
  <c r="H736" i="4"/>
  <c r="H735" i="4"/>
  <c r="H734" i="4"/>
  <c r="H733" i="4"/>
  <c r="H732" i="4"/>
  <c r="H731" i="4"/>
  <c r="H730" i="4"/>
  <c r="H729" i="4"/>
  <c r="H728" i="4"/>
  <c r="H727" i="4"/>
  <c r="H726" i="4"/>
  <c r="H725" i="4"/>
  <c r="H724" i="4"/>
  <c r="H723" i="4"/>
  <c r="H722" i="4"/>
  <c r="H721" i="4"/>
  <c r="H720" i="4"/>
  <c r="H719" i="4"/>
  <c r="H718" i="4"/>
  <c r="H717" i="4"/>
  <c r="H716" i="4"/>
  <c r="H715" i="4"/>
  <c r="H714" i="4"/>
  <c r="H713" i="4"/>
  <c r="H712" i="4"/>
  <c r="H711" i="4"/>
  <c r="H710" i="4"/>
  <c r="H709" i="4"/>
  <c r="H708" i="4"/>
  <c r="H707" i="4"/>
  <c r="H706" i="4"/>
  <c r="H705" i="4"/>
  <c r="H704" i="4"/>
  <c r="H703" i="4"/>
  <c r="H702" i="4"/>
  <c r="H701" i="4"/>
  <c r="H700" i="4"/>
  <c r="H699" i="4"/>
  <c r="H698" i="4"/>
  <c r="H697" i="4"/>
  <c r="H696" i="4"/>
  <c r="H695" i="4"/>
  <c r="H694" i="4"/>
  <c r="H693" i="4"/>
  <c r="H692" i="4"/>
  <c r="H691" i="4"/>
  <c r="H690" i="4"/>
  <c r="H689" i="4"/>
  <c r="H688" i="4"/>
  <c r="H687" i="4"/>
  <c r="H686" i="4"/>
  <c r="H685" i="4"/>
  <c r="H684" i="4"/>
  <c r="H683" i="4"/>
  <c r="H682" i="4"/>
  <c r="H681" i="4"/>
  <c r="H680" i="4"/>
  <c r="H679" i="4"/>
  <c r="H678" i="4"/>
  <c r="H677" i="4"/>
  <c r="H676" i="4"/>
  <c r="H675" i="4"/>
  <c r="H674" i="4"/>
  <c r="H673" i="4"/>
  <c r="H672" i="4"/>
  <c r="H671" i="4"/>
  <c r="H670" i="4"/>
  <c r="H669" i="4"/>
  <c r="H668" i="4"/>
  <c r="H667" i="4"/>
  <c r="H666" i="4"/>
  <c r="H665" i="4"/>
  <c r="H664" i="4"/>
  <c r="H663" i="4"/>
  <c r="H662" i="4"/>
  <c r="H661" i="4"/>
  <c r="H660" i="4"/>
  <c r="H659" i="4"/>
  <c r="H658" i="4"/>
  <c r="H657" i="4"/>
  <c r="H656" i="4"/>
  <c r="H655" i="4"/>
  <c r="H654" i="4"/>
  <c r="H653" i="4"/>
  <c r="H652" i="4"/>
  <c r="H651" i="4"/>
  <c r="H650" i="4"/>
  <c r="H649" i="4"/>
  <c r="H648" i="4"/>
  <c r="H647" i="4"/>
  <c r="H646" i="4"/>
  <c r="H645" i="4"/>
  <c r="H644" i="4"/>
  <c r="H643" i="4"/>
  <c r="H642" i="4"/>
  <c r="H641" i="4"/>
  <c r="H640" i="4"/>
  <c r="H639" i="4"/>
  <c r="H638" i="4"/>
  <c r="H637" i="4"/>
  <c r="H636" i="4"/>
  <c r="H635" i="4"/>
  <c r="H634" i="4"/>
  <c r="H633" i="4"/>
  <c r="H632" i="4"/>
  <c r="H631" i="4"/>
  <c r="H630" i="4"/>
  <c r="H629" i="4"/>
  <c r="H628" i="4"/>
  <c r="H627" i="4"/>
  <c r="H626" i="4"/>
  <c r="H625" i="4"/>
  <c r="H624" i="4"/>
  <c r="H623" i="4"/>
  <c r="H622" i="4"/>
  <c r="H621" i="4"/>
  <c r="H620" i="4"/>
  <c r="H619" i="4"/>
  <c r="H618" i="4"/>
  <c r="H617" i="4"/>
  <c r="H616" i="4"/>
  <c r="H615" i="4"/>
  <c r="H614" i="4"/>
  <c r="H613" i="4"/>
  <c r="H612" i="4"/>
  <c r="H611" i="4"/>
  <c r="H610" i="4"/>
  <c r="H609" i="4"/>
  <c r="H608" i="4"/>
  <c r="H607" i="4"/>
  <c r="H606" i="4"/>
  <c r="H605" i="4"/>
  <c r="H604" i="4"/>
  <c r="H603" i="4"/>
  <c r="H602" i="4"/>
  <c r="H601" i="4"/>
  <c r="H600" i="4"/>
  <c r="H599" i="4"/>
  <c r="H598" i="4"/>
  <c r="H597" i="4"/>
  <c r="H596" i="4"/>
  <c r="H595" i="4"/>
  <c r="H594" i="4"/>
  <c r="H593" i="4"/>
  <c r="H592" i="4"/>
  <c r="H591" i="4"/>
  <c r="H590" i="4"/>
  <c r="H589" i="4"/>
  <c r="H588" i="4"/>
  <c r="H587" i="4"/>
  <c r="H586" i="4"/>
  <c r="H585" i="4"/>
  <c r="H584" i="4"/>
  <c r="H583" i="4"/>
  <c r="H582" i="4"/>
  <c r="H581" i="4"/>
  <c r="H580" i="4"/>
  <c r="H579" i="4"/>
  <c r="H578" i="4"/>
  <c r="H577" i="4"/>
  <c r="H576" i="4"/>
  <c r="H575" i="4"/>
  <c r="H574" i="4"/>
  <c r="H573" i="4"/>
  <c r="H572" i="4"/>
  <c r="H571" i="4"/>
  <c r="H570" i="4"/>
  <c r="H569" i="4"/>
  <c r="H568" i="4"/>
  <c r="H567" i="4"/>
  <c r="H566" i="4"/>
  <c r="H565" i="4"/>
  <c r="H564" i="4"/>
  <c r="H563" i="4"/>
  <c r="H562" i="4"/>
  <c r="H561" i="4"/>
  <c r="H560" i="4"/>
  <c r="H559" i="4"/>
  <c r="H558" i="4"/>
  <c r="H557" i="4"/>
  <c r="H556" i="4"/>
  <c r="H555" i="4"/>
  <c r="H554" i="4"/>
  <c r="H553" i="4"/>
  <c r="H552" i="4"/>
  <c r="H551" i="4"/>
  <c r="H550" i="4"/>
  <c r="H549" i="4"/>
  <c r="H548" i="4"/>
  <c r="H547" i="4"/>
  <c r="H546" i="4"/>
  <c r="H545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</calcChain>
</file>

<file path=xl/sharedStrings.xml><?xml version="1.0" encoding="utf-8"?>
<sst xmlns="http://schemas.openxmlformats.org/spreadsheetml/2006/main" count="3630" uniqueCount="1663">
  <si>
    <t>Asset Description</t>
  </si>
  <si>
    <t>Current APC</t>
  </si>
  <si>
    <t>F2P1</t>
  </si>
  <si>
    <t>2 EVA &amp; TPT Cutting Machine</t>
  </si>
  <si>
    <t>ATW Laser Cutting Machine -HC40A</t>
  </si>
  <si>
    <t>ATW Stringer</t>
  </si>
  <si>
    <t>Auto Robot layup Machine- DB100-MBB</t>
  </si>
  <si>
    <t>Automation Equipment</t>
  </si>
  <si>
    <t>Burkle Laminator</t>
  </si>
  <si>
    <t>Bussing Jig 144 Half Cut Cell Module</t>
  </si>
  <si>
    <t>Bussing Station</t>
  </si>
  <si>
    <t>Conveyor System</t>
  </si>
  <si>
    <t>EVA1 Auto Cutting &amp; Layup Machine</t>
  </si>
  <si>
    <t>Building- Civil for Phase I upgradation</t>
  </si>
  <si>
    <t>Plumbing System</t>
  </si>
  <si>
    <t>Electrical Items for Phase I upgradation</t>
  </si>
  <si>
    <t>1/3 CMOS 4MP IP IR Camera</t>
  </si>
  <si>
    <t>11 TR Water Cooler Chiller</t>
  </si>
  <si>
    <t>HVAC Package</t>
  </si>
  <si>
    <t>Nework System - IT - Phase I</t>
  </si>
  <si>
    <t>F2P2</t>
  </si>
  <si>
    <t>Stringer Upgrade for FAB II</t>
  </si>
  <si>
    <t>EL TESTER</t>
  </si>
  <si>
    <t>Framming and Dispenser machine</t>
  </si>
  <si>
    <t>Laminator</t>
  </si>
  <si>
    <t>Stringer</t>
  </si>
  <si>
    <t>Sun Simulator</t>
  </si>
  <si>
    <t>Conveyors</t>
  </si>
  <si>
    <t>Plant &amp; Machinery</t>
  </si>
  <si>
    <t>Buffer(15P)</t>
  </si>
  <si>
    <t>Sun simulator</t>
  </si>
  <si>
    <t>Vernier calliper</t>
  </si>
  <si>
    <t>Micro meter</t>
  </si>
  <si>
    <t>Forklift</t>
  </si>
  <si>
    <t>Diesel Forklift (Capcity - 3MT)</t>
  </si>
  <si>
    <t>Air Compressor System F2p2</t>
  </si>
  <si>
    <t>Air Handling Unit 14TR F2P2</t>
  </si>
  <si>
    <t>Air Handling Unit 15TR 8000CFM F2P2</t>
  </si>
  <si>
    <t>Air Handling Unit 15TR10000CFM F2P2</t>
  </si>
  <si>
    <t>Air Handling Unit 47TR F2P2</t>
  </si>
  <si>
    <t>Automation System F2P2</t>
  </si>
  <si>
    <t>Chiller F2P2</t>
  </si>
  <si>
    <t>Cooling Tower F2P2</t>
  </si>
  <si>
    <t>Laminator F2P2</t>
  </si>
  <si>
    <t>Layup System- Stringer F2P2</t>
  </si>
  <si>
    <t>MB MIS LEL 8 LED - Sun Simulator F2P2</t>
  </si>
  <si>
    <t>Backside Cleaning Station F2P2</t>
  </si>
  <si>
    <t>Bussing Station F2P2</t>
  </si>
  <si>
    <t>Conveyor F2P2</t>
  </si>
  <si>
    <t>Curing Line F2P2</t>
  </si>
  <si>
    <t>El Tester F2P2</t>
  </si>
  <si>
    <t>EVA Layup Machine F2P2</t>
  </si>
  <si>
    <t>Glass Loading Machine F2P2</t>
  </si>
  <si>
    <t>Hi-pot Tester F2P2</t>
  </si>
  <si>
    <t>JB Fixing Station F2P2</t>
  </si>
  <si>
    <t>JB Glue Potting Machine F2P2</t>
  </si>
  <si>
    <t>JB Glue Register F2P2</t>
  </si>
  <si>
    <t>Lead Wire Soldering Station F2P2</t>
  </si>
  <si>
    <t>Manual Miling Station F2P2</t>
  </si>
  <si>
    <t>Manual Training Station F2P2</t>
  </si>
  <si>
    <t>Mirror Inspection F2P2</t>
  </si>
  <si>
    <t>Offline EVA/BS Cutting machine F2P2</t>
  </si>
  <si>
    <t>Off-line frame dispensing machine F2P2</t>
  </si>
  <si>
    <t>Rework Table, light &amp; Soldering Socket F2P2</t>
  </si>
  <si>
    <t>Ribbon Cutter F2P2</t>
  </si>
  <si>
    <t>Servo Framing Machine F2P2</t>
  </si>
  <si>
    <t>Stacker Loader F2P2</t>
  </si>
  <si>
    <t>Stacker Unloader F2P2</t>
  </si>
  <si>
    <t>Sunny-side Cleaning Station F2P2</t>
  </si>
  <si>
    <t>Stringer F2P2</t>
  </si>
  <si>
    <t>Stringer F2P2 4xTT2100 from 4BB to 5BB</t>
  </si>
  <si>
    <t>Auto glue potting station</t>
  </si>
  <si>
    <t>JB glue potting</t>
  </si>
  <si>
    <t>High pot (station &amp; tester)</t>
  </si>
  <si>
    <t>CPU(Work station)</t>
  </si>
  <si>
    <t>Compressed Air System F2P2</t>
  </si>
  <si>
    <t>Elevator at F2P2</t>
  </si>
  <si>
    <t>Air Shower (DIMENSION: 3200X3000X2300MM) F2P2</t>
  </si>
  <si>
    <t>Racking System - F2P2</t>
  </si>
  <si>
    <t>Stringer - F2P2</t>
  </si>
  <si>
    <t>Comblift AM 30 WE (AC Electric)</t>
  </si>
  <si>
    <t>PVC Strapping Machine-16mm</t>
  </si>
  <si>
    <t>Steinway, Upright Piano, Model 'K'</t>
  </si>
  <si>
    <t>High Speed Automatic Layup</t>
  </si>
  <si>
    <t>30 KVA SILENT DG SET</t>
  </si>
  <si>
    <t>Falta Rooftop ower Plant</t>
  </si>
  <si>
    <t>Stringer laser cutting unit</t>
  </si>
  <si>
    <t>Delamination machine</t>
  </si>
  <si>
    <t>Multi Busbar Cell stringer MS100B</t>
  </si>
  <si>
    <t>Manual rotation Conveyor</t>
  </si>
  <si>
    <t>INDE soldering station</t>
  </si>
  <si>
    <t>High Speed PVCellCuttingMachineHC40A-185</t>
  </si>
  <si>
    <t>Bridge Conveyor</t>
  </si>
  <si>
    <t>Bi-directional Conveyor</t>
  </si>
  <si>
    <t>Auto rotation + Bi-directional</t>
  </si>
  <si>
    <t>Factory Building</t>
  </si>
  <si>
    <t>Borewell</t>
  </si>
  <si>
    <t>Factory Building F2P2</t>
  </si>
  <si>
    <t>Building F2P2</t>
  </si>
  <si>
    <t>RH Temp Indicator(DL TH 01)</t>
  </si>
  <si>
    <t>Insect Killer</t>
  </si>
  <si>
    <t>LOM-510A Micro-Ohmmeter</t>
  </si>
  <si>
    <t>Electrical Installation</t>
  </si>
  <si>
    <t>HVAC</t>
  </si>
  <si>
    <t>650 kVAr APFC PANELwithTHYRISTOR CONTROL F2P2</t>
  </si>
  <si>
    <t>Electrical Installation F2P2</t>
  </si>
  <si>
    <t>HVAC F2P2</t>
  </si>
  <si>
    <t>InlineFan Cap.1500CFM@static pres.20mmwc F2P2</t>
  </si>
  <si>
    <t>InlineFan Cap.2500CFM@static pres.25mmwc F2P2</t>
  </si>
  <si>
    <t>InlineFan Cap.3500CFM@static pres.25mmwc F2P2</t>
  </si>
  <si>
    <t>PCC Panel F2P2</t>
  </si>
  <si>
    <t>Plant Lightning System F2P2</t>
  </si>
  <si>
    <t>DISTRIBUTION BOARD F2P2</t>
  </si>
  <si>
    <t>Transformer HT PACKAGE F2P2</t>
  </si>
  <si>
    <t>UPS F2P2</t>
  </si>
  <si>
    <t>Battery Bank F2P2</t>
  </si>
  <si>
    <t>LT Package - Electrical works F2P2</t>
  </si>
  <si>
    <t>Lighting System - Guest House F2P2</t>
  </si>
  <si>
    <t>Plant - Lighting System F2P2</t>
  </si>
  <si>
    <t>150 Watts LED Light Fixtures - FAB II</t>
  </si>
  <si>
    <t>ZWCAD Software F2P2</t>
  </si>
  <si>
    <t>MS Project 2016 F2P2</t>
  </si>
  <si>
    <t>Weather Monitoring System with accessories</t>
  </si>
  <si>
    <t>SAP Ariba Sourcing</t>
  </si>
  <si>
    <t>IEC 62782</t>
  </si>
  <si>
    <t>TUV - Detection of Potential induced degradation</t>
  </si>
  <si>
    <t>TUV - IEC /UL 1703 -Mono Half Cut Cell</t>
  </si>
  <si>
    <t>TUV -Cybrid BS 1500V fire</t>
  </si>
  <si>
    <t>TUV - Half Cut 5BB Mono module PID testing</t>
  </si>
  <si>
    <t>TUV - Cybrid BS 1500V add IEC /UL 1703/CAN-CSA</t>
  </si>
  <si>
    <t>SOMERA Half cut cell module power extend</t>
  </si>
  <si>
    <t>Dynamic load test on Solar module</t>
  </si>
  <si>
    <t>PID Test-1000V&amp;1500V, at TUV SUD china</t>
  </si>
  <si>
    <t>SOMERA Half cut cell module power</t>
  </si>
  <si>
    <t>BIS for Series for 40Wp to 160Wp Modules</t>
  </si>
  <si>
    <t>URE &amp; VINA 5BB MONO extension in UL 1703</t>
  </si>
  <si>
    <t>Suntech Mono PERC and Tongwei multi 5BB cell exten</t>
  </si>
  <si>
    <t>SOMERA 150 Half cut cell module Inclusion in BIS</t>
  </si>
  <si>
    <t>SOLIVO Smart Module testing for BIS</t>
  </si>
  <si>
    <t>ELDORA 144 HC Module Listing in BIS</t>
  </si>
  <si>
    <t>Glass to Glass Module Listing in BIS</t>
  </si>
  <si>
    <t>SOLIVO &amp; Half cut 144cell ModSalt Mist -IEC 61701</t>
  </si>
  <si>
    <t>Tigo module 10% power extension in UL/CAN CSA  cer</t>
  </si>
  <si>
    <t>TRUNSUN solar Module BIS certification</t>
  </si>
  <si>
    <t>ELDORA 60 &amp; 72 cell module BIS certification</t>
  </si>
  <si>
    <t>URE 5BB Mono PERC cell Extension in SOMERA 1500V f</t>
  </si>
  <si>
    <t>Invantec Mono PERC cell Extension in UL 1703</t>
  </si>
  <si>
    <t>Bi-Facial Module IEC: 2016 declaration</t>
  </si>
  <si>
    <t>Bi-Facial Module UL61730 declaration</t>
  </si>
  <si>
    <t>G to G module with P-Type BI Facial Cell</t>
  </si>
  <si>
    <t>Additional Cells-3 Types report</t>
  </si>
  <si>
    <t>IEC 61853-1, 72 Cell module</t>
  </si>
  <si>
    <t>Ammonia certification Glass to Glass mod</t>
  </si>
  <si>
    <t>ELDORA 72 &amp; 60 cell module IEC 2016 certification</t>
  </si>
  <si>
    <t>SOMERA 72 &amp; 60 cell module IEC 2016 certification</t>
  </si>
  <si>
    <t>ELDORA Half cut cell module extension in  IEC 2016</t>
  </si>
  <si>
    <t>Ammonia Testing on Bi-Facial module1</t>
  </si>
  <si>
    <t>Backsheet and cell extension in BIS</t>
  </si>
  <si>
    <t>PID &amp; Salt mist certification on Half cut cell</t>
  </si>
  <si>
    <t>Websol cell with Sunter JB IEC 2016 cert</t>
  </si>
  <si>
    <t>9BB Cell Etension</t>
  </si>
  <si>
    <t>LID testing in Bi-Facial</t>
  </si>
  <si>
    <t>PID &amp; LeTID testing at MI</t>
  </si>
  <si>
    <t>M6 Prexos module BIS &amp; IE</t>
  </si>
  <si>
    <t>Halfcut cell extension Back in IEC 2016</t>
  </si>
  <si>
    <t>Jupiter 5BB G1 cell extension in IEC 201</t>
  </si>
  <si>
    <t>Salt Mist testing (Sev-1) with UKTR JB</t>
  </si>
  <si>
    <t>US Reliability Report for M6 Module</t>
  </si>
  <si>
    <t>IAM, .PAN file &amp; PID testing M6 modules</t>
  </si>
  <si>
    <t>CEC testing M6 modules for US market</t>
  </si>
  <si>
    <t>Jupiter full cell module extension in IE</t>
  </si>
  <si>
    <t>M6 &amp; M10 Modules LeTID &amp; LID test</t>
  </si>
  <si>
    <t>PAN file extrapolation DCR 158.75 cell</t>
  </si>
  <si>
    <t>G1, Websol &amp; Premier cell extension in BIS</t>
  </si>
  <si>
    <t>G1, Websol &amp; Premier cell PID testing</t>
  </si>
  <si>
    <t>Almirah</t>
  </si>
  <si>
    <t>Fan</t>
  </si>
  <si>
    <t>Chowki ( 6' × 3' ) F2P2</t>
  </si>
  <si>
    <t>EVA Trolley F2P2</t>
  </si>
  <si>
    <t>Roller F2P2</t>
  </si>
  <si>
    <t>Table ( 3' × 6' ) F2P2</t>
  </si>
  <si>
    <t>Rexin 3 seater Sofa F2P2</t>
  </si>
  <si>
    <t>Chairs F2P2</t>
  </si>
  <si>
    <t>Bed (Gadda) F2P2</t>
  </si>
  <si>
    <t>Misc. Furnitures F2P2</t>
  </si>
  <si>
    <t>Table computer F2P2</t>
  </si>
  <si>
    <t>Table FQC F2P2</t>
  </si>
  <si>
    <t>Table offline equipment F2P2</t>
  </si>
  <si>
    <t>Almirah F2P2</t>
  </si>
  <si>
    <t>Steel Almirah F2P2</t>
  </si>
  <si>
    <t>Almirah (for R&amp;D Dept.)</t>
  </si>
  <si>
    <t>Furniture Guest House F2P2</t>
  </si>
  <si>
    <t>Furniture &amp; Fixture Canteen F2P2</t>
  </si>
  <si>
    <t>Silver Utensil - Mandir F2P2</t>
  </si>
  <si>
    <t>Office - Furniture F2P2</t>
  </si>
  <si>
    <t>Steel Almirah(3'x2'X6')</t>
  </si>
  <si>
    <t>Furniture at Office F2P2</t>
  </si>
  <si>
    <t>Table at Office F2p2</t>
  </si>
  <si>
    <t>Podium Table at Office F2P2</t>
  </si>
  <si>
    <t>Office Staff Chair at Office F2P2</t>
  </si>
  <si>
    <t>Modular Workstation for office F2P2</t>
  </si>
  <si>
    <t>Conference Chairs at Office F2P2</t>
  </si>
  <si>
    <t>Table with Side unit at Office F2P2</t>
  </si>
  <si>
    <t>Bed at Guest House F2P2</t>
  </si>
  <si>
    <t>Steel Hand Trolley at Office F2P2</t>
  </si>
  <si>
    <t>Signage Board F2P2</t>
  </si>
  <si>
    <t>Utensils for Canteen F2P2</t>
  </si>
  <si>
    <t>Religious Idol-Shri Ram Laxman &amp; Sita Ji</t>
  </si>
  <si>
    <t>Religious Idol - Shri Ganesh Ji</t>
  </si>
  <si>
    <t>Mandir</t>
  </si>
  <si>
    <t>Pichwai</t>
  </si>
  <si>
    <t>Godess Durga Idol</t>
  </si>
  <si>
    <t>Silver Utensils</t>
  </si>
  <si>
    <t>Water Tank</t>
  </si>
  <si>
    <t>Bi-facial full cell Modul certification</t>
  </si>
  <si>
    <t>PARADEA</t>
  </si>
  <si>
    <t>PREXOS</t>
  </si>
  <si>
    <t>SURYAVA</t>
  </si>
  <si>
    <t>SOLAR SMART</t>
  </si>
  <si>
    <t>Mandir - Furniture F2P2</t>
  </si>
  <si>
    <t>Hakko Meter</t>
  </si>
  <si>
    <t>IFM Communication Module</t>
  </si>
  <si>
    <t>Electronic Weighing M/c.(10 Kgs)</t>
  </si>
  <si>
    <t>Tools &amp; Equipments</t>
  </si>
  <si>
    <t>HOT AIR GUN</t>
  </si>
  <si>
    <t>Weighing Scale</t>
  </si>
  <si>
    <t>Hand Pallet</t>
  </si>
  <si>
    <t>Drill Machine Make Bosch</t>
  </si>
  <si>
    <t>Fire Fighting</t>
  </si>
  <si>
    <t>Dewatering pumps_FAB2 (Phase 1)</t>
  </si>
  <si>
    <t>Dock Leveller F2P2</t>
  </si>
  <si>
    <t>Battery Operated Fork Lift F2P2</t>
  </si>
  <si>
    <t>Diesel Forklift - 3MT F2P2</t>
  </si>
  <si>
    <t>Extingusiher System F2P2</t>
  </si>
  <si>
    <t>Metal Pallet F2P2</t>
  </si>
  <si>
    <t>Misc. Tools &amp; Equipment F2P2</t>
  </si>
  <si>
    <t>Module Trolley F2P2</t>
  </si>
  <si>
    <t>RFID Handheld Writer F2P2</t>
  </si>
  <si>
    <t>RH Meter F2P2</t>
  </si>
  <si>
    <t>Scrubbing Machine with suction bar F2P2</t>
  </si>
  <si>
    <t>Toe Jacks (Return spring standard type) F2P2</t>
  </si>
  <si>
    <t>Trolley F2P2</t>
  </si>
  <si>
    <t>Trolley - Inclined F2P2</t>
  </si>
  <si>
    <t>Trolley - Ribbon Spool Stock F2P2</t>
  </si>
  <si>
    <t>vaccum cleaner F2P2</t>
  </si>
  <si>
    <t>Wall mounted fan F2P2</t>
  </si>
  <si>
    <t>Dust Bin - 240 Ltr F2P2</t>
  </si>
  <si>
    <t>Dust Bin - 360 Ltr F2P2</t>
  </si>
  <si>
    <t>Dust Bin - 660 Ltr F2P2</t>
  </si>
  <si>
    <t>Industrial Locker (18 Pocket) F2P2</t>
  </si>
  <si>
    <t>Hand Pallet Truck -2 Ton F2P2</t>
  </si>
  <si>
    <t>Hand Pallet Truck 2.5 ton (1600 mm) F2P2</t>
  </si>
  <si>
    <t>Aluminium Ladder - F2P2</t>
  </si>
  <si>
    <t>3" ALLIGATOR PNUMATIC RIVET SQUEEZER- F2P2</t>
  </si>
  <si>
    <t>Digital Vernier Caliper - F2P2</t>
  </si>
  <si>
    <t>Soldering Station - F2P2</t>
  </si>
  <si>
    <t>Bussing Tampelates (Ultima) - F2P2</t>
  </si>
  <si>
    <t>UNITECH Handheld RFID Reader</t>
  </si>
  <si>
    <t>Hydraulic Hand Pallet truck (1600 mm Fork)</t>
  </si>
  <si>
    <t>Pneumatic PET Strapping Machine</t>
  </si>
  <si>
    <t>Hydraulic Hand Pallet truck (1200 mm Fork)</t>
  </si>
  <si>
    <t>Hydraulic HPT (1600 mm / 2.5MT)</t>
  </si>
  <si>
    <t>Digital lux meter</t>
  </si>
  <si>
    <t>Sealant dispenser</t>
  </si>
  <si>
    <t>Anodizing Coating Meter</t>
  </si>
  <si>
    <t>Digital Duro meter (Shore A)</t>
  </si>
  <si>
    <t>Thermography camera_Fluke</t>
  </si>
  <si>
    <t>PSS RACKING SYSTEM WITH MESH CLADING</t>
  </si>
  <si>
    <t>LSS RACKING SYSTEM WITH WIRE MESH CLADING &amp;</t>
  </si>
  <si>
    <t>PSS RCKING SYSTEM WITH DECKING PANEL</t>
  </si>
  <si>
    <t>Digital Humidity+ Temperature Controller</t>
  </si>
  <si>
    <t>PVPM1000_PV-Engineering GmbH</t>
  </si>
  <si>
    <t>Multimeter 1500 DC_Metravi</t>
  </si>
  <si>
    <t>Clampmeter_Metravi</t>
  </si>
  <si>
    <t>Barcode Scanner_Motorola</t>
  </si>
  <si>
    <t>Thermography_Fluke TIS 65</t>
  </si>
  <si>
    <t>Hand Pallet-Pre - Lam</t>
  </si>
  <si>
    <t>Hand Pallet-Post - Lam</t>
  </si>
  <si>
    <t>Hand Pallet-FQC &amp; Testing</t>
  </si>
  <si>
    <t>Hand Pallet-Packing</t>
  </si>
  <si>
    <t>Hand Pallet-PHASE I Pre - Lam</t>
  </si>
  <si>
    <t>Hand Pallet-PHASE I Post - Lam</t>
  </si>
  <si>
    <t>BOPT-PHASE I FQC &amp; Testing</t>
  </si>
  <si>
    <t>BOPT-PHASE I &amp; II Packing</t>
  </si>
  <si>
    <t>Digital megger</t>
  </si>
  <si>
    <t>Digital torque wrench meter</t>
  </si>
  <si>
    <t>Inclinometer_Angle measurement</t>
  </si>
  <si>
    <t>Automatic peel tester</t>
  </si>
  <si>
    <t>Autoclave_Sterilizer</t>
  </si>
  <si>
    <t>Instrument Sterilizer</t>
  </si>
  <si>
    <t>Meggar_digital earth resistance meter</t>
  </si>
  <si>
    <t>Pneumatic Strapping Machine</t>
  </si>
  <si>
    <t>Automatic sealent Gun</t>
  </si>
  <si>
    <t>Hand Pallet truck 1600mm  </t>
  </si>
  <si>
    <t>Hand Pallet truck 1200mm  </t>
  </si>
  <si>
    <t>Cast iron weight (10 kg)</t>
  </si>
  <si>
    <t>Plastic Bins 440 mm_Storage bins</t>
  </si>
  <si>
    <t>Plastic Bins 430 mm_Storage bins</t>
  </si>
  <si>
    <t>Digital Soldering Station</t>
  </si>
  <si>
    <t>Battery Operated Strapping Machine</t>
  </si>
  <si>
    <t>10 KV Digital Megger</t>
  </si>
  <si>
    <t>500-200V Maga OHM Hand Driven Megger</t>
  </si>
  <si>
    <t>M63 Clamp Meter</t>
  </si>
  <si>
    <t>DCM9930A Digital MultiMate</t>
  </si>
  <si>
    <t>4-20MA Power Source &amp; Measure Meter</t>
  </si>
  <si>
    <t>Infrared Thermometer 250'C</t>
  </si>
  <si>
    <t>Misc. Tools - F2P2</t>
  </si>
  <si>
    <t>Diesel Forklift - 3MT</t>
  </si>
  <si>
    <t>Dock Leveller</t>
  </si>
  <si>
    <t>Drill Machine(BOSCH make -GSB16RE)</t>
  </si>
  <si>
    <t>Fire Fighting System F2P2</t>
  </si>
  <si>
    <t>Manual Sweeping Machine</t>
  </si>
  <si>
    <t>Tools for Manual Line F2P2</t>
  </si>
  <si>
    <t>Plumbing System - F2P2</t>
  </si>
  <si>
    <t>TT Stringer Universal Frame</t>
  </si>
  <si>
    <t>PSS racking with wire mesh cladding</t>
  </si>
  <si>
    <t>INDUSTRIAL LOCKER (12 POCKET)</t>
  </si>
  <si>
    <t>Hand Pallet truck 1600mm</t>
  </si>
  <si>
    <t>Industrial Pedestal Fan</t>
  </si>
  <si>
    <t>Wall Mounted Fan</t>
  </si>
  <si>
    <t>High Voltage Vairable DC Regulated Power Supply</t>
  </si>
  <si>
    <t>Sealant dispensing pump,20L</t>
  </si>
  <si>
    <t>Mechanical Tool Room Parts</t>
  </si>
  <si>
    <t>Vacuum pump SP630</t>
  </si>
  <si>
    <t>Automatic Digital viscometer</t>
  </si>
  <si>
    <t>Fume hood &amp; hot air oven</t>
  </si>
  <si>
    <t>Battery Operated Hand Pallet</t>
  </si>
  <si>
    <t>Damp Heat Chamber</t>
  </si>
  <si>
    <t>Climatic Chamber</t>
  </si>
  <si>
    <t>Suitable Chiller</t>
  </si>
  <si>
    <t>Portable EL (Novtech)</t>
  </si>
  <si>
    <t>RFID Handle</t>
  </si>
  <si>
    <t>Back Label</t>
  </si>
  <si>
    <t>Glass transmittence meter</t>
  </si>
  <si>
    <t>Refurbished vacuum pump,SP630</t>
  </si>
  <si>
    <t>Paper moisture meter</t>
  </si>
  <si>
    <t>Hand Chop Saw</t>
  </si>
  <si>
    <t>DC power supply</t>
  </si>
  <si>
    <t>Industrial Locker F2P2</t>
  </si>
  <si>
    <t>Stretch Wrapping Machine F2P2</t>
  </si>
  <si>
    <t>Exhuast Fan - 230V F2P2</t>
  </si>
  <si>
    <t>Automation Equipment F2P2</t>
  </si>
  <si>
    <t>Horizontal Surface Grinder Manual Machine F2P2</t>
  </si>
  <si>
    <t>Milling Machine F2P2</t>
  </si>
  <si>
    <t>Portable Central Lathe Machine F2P2</t>
  </si>
  <si>
    <t>110V 200AH VRLA BATTERY with charger</t>
  </si>
  <si>
    <t>Seaward PV200 Tester</t>
  </si>
  <si>
    <t>4G MODEM WITH  I/P POWER SUPPLY 24</t>
  </si>
  <si>
    <t>DM water Plant for R&amp;D lab</t>
  </si>
  <si>
    <t>DIGITAL AC/DC CLAMP METER FOR SOLAR PANE</t>
  </si>
  <si>
    <t>DIGITAL MULTIMETER FOR SOLAR PANEL OUTPUT</t>
  </si>
  <si>
    <t>DIGITAL NON CUM NON-CONTACT INFRARED THERMOMETER</t>
  </si>
  <si>
    <t>Pencil hardness tester</t>
  </si>
  <si>
    <t>Universal Testing Machine (UTM)</t>
  </si>
  <si>
    <t>Conductivity Meter</t>
  </si>
  <si>
    <t>Support structure for Module Holding</t>
  </si>
  <si>
    <t>Soldering Station,Hakko FX888D</t>
  </si>
  <si>
    <t>Cell Magazine Part for M6 9BB Module</t>
  </si>
  <si>
    <t>9BB-18mm half cell conversion kit</t>
  </si>
  <si>
    <t>BATTERY 12V 200AH</t>
  </si>
  <si>
    <t>K type thermocouple</t>
  </si>
  <si>
    <t>Laser cutting upgrade tool kit of M6 9BB</t>
  </si>
  <si>
    <t>Think Centre E73 10AS</t>
  </si>
  <si>
    <t>Computer</t>
  </si>
  <si>
    <t>Computer &amp; Accessories</t>
  </si>
  <si>
    <t>Argos X3200E Barcode Thermal Printer 300 DPI</t>
  </si>
  <si>
    <t>HVAC Package F2P2</t>
  </si>
  <si>
    <t>IT Server system F2P2</t>
  </si>
  <si>
    <t>Epson TMC 7510 G Colour lebel Printer   </t>
  </si>
  <si>
    <t>Networking at Office F2P2</t>
  </si>
  <si>
    <t>Unifi AP-AC-PRO</t>
  </si>
  <si>
    <t>Pana Board(Electronic Copyboard)</t>
  </si>
  <si>
    <t>Ceiling Fan</t>
  </si>
  <si>
    <t>Access Control Biometric (Fortuna) - FAB-II</t>
  </si>
  <si>
    <t>Micro Smart Reader - FAB II</t>
  </si>
  <si>
    <t>Electromagnetic Door Lock (Single) - FAB II</t>
  </si>
  <si>
    <t>Electromagnetic Door Lock (Double) - FAB II</t>
  </si>
  <si>
    <t>Exhaust fans_FAB2 (Phase 1)_BP21</t>
  </si>
  <si>
    <t>Shoe Cover Machine</t>
  </si>
  <si>
    <t>Shoes Cover Machine_model# XT-46C</t>
  </si>
  <si>
    <t>Camera_for Truck-Container Inspection</t>
  </si>
  <si>
    <t>Digital Camera</t>
  </si>
  <si>
    <t>Digital Camera </t>
  </si>
  <si>
    <t>2.0TR-Chilled watertype cassette unit AC F2P2</t>
  </si>
  <si>
    <t>Split A.c F2P2</t>
  </si>
  <si>
    <t>Walkie Talkie F2P2</t>
  </si>
  <si>
    <t>3.6TR-Chilled watertype cassette unit AC F2P2</t>
  </si>
  <si>
    <t>Camera (Storage Location-2070)</t>
  </si>
  <si>
    <t>Camera (SONY)</t>
  </si>
  <si>
    <t>Water Cooler - Canteen F2P2</t>
  </si>
  <si>
    <t>Refrigerator 321L RT34M55185 - F2P2</t>
  </si>
  <si>
    <t>Printer (HP Laserjet PRO 100 MFP) - Falta</t>
  </si>
  <si>
    <t>QR Code Scanner</t>
  </si>
  <si>
    <t>TS4 Flash / Programming Jig</t>
  </si>
  <si>
    <t>Digital Camera for Production Phase-II</t>
  </si>
  <si>
    <t>Digital Camera for Maintenace Dept.</t>
  </si>
  <si>
    <t>CCTV Camera 2 Nos, DVR 1 No. etc.</t>
  </si>
  <si>
    <t>Hand Dryer at Office F2P2</t>
  </si>
  <si>
    <t>Air Purifier at Office F2P2</t>
  </si>
  <si>
    <t>"32"" FHD Smart Commercial TV" at Office F2P2</t>
  </si>
  <si>
    <t>1/3 CMOS 4MP IP IR Camera at Office F2P2</t>
  </si>
  <si>
    <t>Amplifier at Office F2P2</t>
  </si>
  <si>
    <t>Coaxial mounted Woofer at Office F2P2</t>
  </si>
  <si>
    <t>Wireless Presentation System at Office F2P2</t>
  </si>
  <si>
    <t>Wall Mount Speaker at Office F2P2</t>
  </si>
  <si>
    <t>Projector at Office F2P2</t>
  </si>
  <si>
    <t>Four Door Controller at Office F2P2</t>
  </si>
  <si>
    <t>Canon camera</t>
  </si>
  <si>
    <t>Apple iPhone XR 64GB Red-Birendra Agarwal</t>
  </si>
  <si>
    <t>Samsung Guru Music 2-Ajay Sadanand Dalvi</t>
  </si>
  <si>
    <t>Samsung Guru Music 2-Ratul Panja</t>
  </si>
  <si>
    <t>Samsung Guru Music 2-Mitul Kumar</t>
  </si>
  <si>
    <t>Samsung Guru Music 2-Satyajit Chaudhuri</t>
  </si>
  <si>
    <t>Samsung M11 3/32GB-Ganesh Subramanium</t>
  </si>
  <si>
    <t>Camera 050</t>
  </si>
  <si>
    <t>Sanitization tunnel</t>
  </si>
  <si>
    <t>Weight machine</t>
  </si>
  <si>
    <t>IR thermal camera_Fluke</t>
  </si>
  <si>
    <t>One Plus 8 - Pawan Vij</t>
  </si>
  <si>
    <t>Samsung A51 8/128GB-Manoranjan Kunthia</t>
  </si>
  <si>
    <t>Samsung M11 3/32GB-Satish Sharma</t>
  </si>
  <si>
    <t>Samsung Guru Music 2-Tuhin Kumar Saphui</t>
  </si>
  <si>
    <t>Samsung Guru Music 2-Subhankar Bera</t>
  </si>
  <si>
    <t>Samsung Guru Music 2-Phase 1 Pre Lam</t>
  </si>
  <si>
    <t>Samsung Guru Music 2-OHC Department under Saroj Da</t>
  </si>
  <si>
    <t>Samsung Guru Music 2-Kaushik Dey</t>
  </si>
  <si>
    <t>Samsung Guru Music 2-Harsh Bhargava</t>
  </si>
  <si>
    <t>Samsung Guru Music 2-Bharat Saha</t>
  </si>
  <si>
    <t>Samsung Guru Music 2-Anil Peter Versila</t>
  </si>
  <si>
    <t>Samsung M01 (2/32GB) - Hari Pancharia</t>
  </si>
  <si>
    <t>Samsung M01 (2/32GB) - Smith Sarkar</t>
  </si>
  <si>
    <t>Sasmung M11 3/32GB -Krishna Kumar</t>
  </si>
  <si>
    <t>Sasmung M11 3/32GB -Piyush Ahlawat</t>
  </si>
  <si>
    <t>Sasmung M11 3/32GB -S Mohammed Farook</t>
  </si>
  <si>
    <t>Samsung M11 3/32GB - S Mohammed Farook</t>
  </si>
  <si>
    <t>Nokia 150 Dual Sim - Diwakar Pathak</t>
  </si>
  <si>
    <t>Gyeser  for Fab I Guest House</t>
  </si>
  <si>
    <t>Washing MAchine for FAB-I</t>
  </si>
  <si>
    <t>Samsung M01 Core 2/32GB - Nitish Kumar</t>
  </si>
  <si>
    <t>Samsung M01 Core 2/32GB - Neetesh Jain</t>
  </si>
  <si>
    <t>Polycom Voxbox Bluetooth/USB</t>
  </si>
  <si>
    <t>SAMSUNG MUSIC GURU 2 - Post Lam Supervisor</t>
  </si>
  <si>
    <t>SAMSUNG MUSIC GURU 2 - Utility Supervisor</t>
  </si>
  <si>
    <t>SAMSUNG MUSIC GURU 2 - Mintenace Supervisor</t>
  </si>
  <si>
    <t>SAMSUNG MUSIC GURU 2 - Prelam Supaervisor</t>
  </si>
  <si>
    <t>SAMSUNG MUSIC GURU 2 - Final Quality Control Super</t>
  </si>
  <si>
    <t>SAMSUNG MUSIC GURU 2 - Packing Supervisor</t>
  </si>
  <si>
    <t>SAMSUNG MUSIC GURU 2 - IPQC -  Supervisor</t>
  </si>
  <si>
    <t>SAMSUNG MUSIC GURU 2 - RM - Store Supervisor</t>
  </si>
  <si>
    <t>SAMSUNG MUSIC GURU 2 - Prosenjit Bose</t>
  </si>
  <si>
    <t>SAMSUNG MUSIC GURU 2 - Biswadip Ganguly</t>
  </si>
  <si>
    <t>Thermography camera</t>
  </si>
  <si>
    <t>Kiosk (55inch) at Falta</t>
  </si>
  <si>
    <t>Commertial Mixer / Blender</t>
  </si>
  <si>
    <t>Mahindra XUV - 7758- Rajendra Parekh</t>
  </si>
  <si>
    <t>Ashok Leyland Truck F2P2 - *0911</t>
  </si>
  <si>
    <t>Bicycle</t>
  </si>
  <si>
    <t>Truck - 1611</t>
  </si>
  <si>
    <t>Ambulance - *0922- Falta</t>
  </si>
  <si>
    <t>F2P3</t>
  </si>
  <si>
    <t>ATW Stringer - F2P3</t>
  </si>
  <si>
    <t>MB MIS LEL 8 LED - F2P3</t>
  </si>
  <si>
    <t>Building for F2P3</t>
  </si>
  <si>
    <t>Fab II</t>
  </si>
  <si>
    <t>EL Inspection Machine</t>
  </si>
  <si>
    <t>Primary Chilled Water Pump</t>
  </si>
  <si>
    <t>Condenser Water Pump</t>
  </si>
  <si>
    <t>Secondary Chilled WaterDistribution Pump</t>
  </si>
  <si>
    <t>Screw Type Water Chilling Plant 200 TR</t>
  </si>
  <si>
    <t>Cooling Tower</t>
  </si>
  <si>
    <t>Uday 1</t>
  </si>
  <si>
    <t>Civil work - Uday</t>
  </si>
  <si>
    <t>Electrical Installation - Uday Project</t>
  </si>
  <si>
    <t>2V,1000Ah SMF VRLA BATTERY 240 CELLS</t>
  </si>
  <si>
    <t>AIR COMPRESSOR GA75 VSDFF-ATLAS COPCO</t>
  </si>
  <si>
    <t>500KVA ONLINE UPS 3P INPUT,3P+1N OUTPUT</t>
  </si>
  <si>
    <t>500A, 415V TPN FLOOR UPS PANEL 7, PH II</t>
  </si>
  <si>
    <t>500A, 415V TPN FLOOR UPS PANEL 8, PH II</t>
  </si>
  <si>
    <t>AIR RECEIVER TANK 10 M3 AT 13 BAR</t>
  </si>
  <si>
    <t>Epoxy flooring material</t>
  </si>
  <si>
    <t>5000L SS304 TANK HOT&amp;COLD 19MM INSULATED</t>
  </si>
  <si>
    <t>Double Layer Fixed Glass Window-0.6Mx1M</t>
  </si>
  <si>
    <t>A1-S ,Stringer</t>
  </si>
  <si>
    <t>A2-S , Stringer</t>
  </si>
  <si>
    <t>B2-LAM , Laminator</t>
  </si>
  <si>
    <t>B1LAM , Laminator</t>
  </si>
  <si>
    <t>A2-3 ,EVA Cutting &amp; Placing Machine</t>
  </si>
  <si>
    <t>A2-58, 1-axis Conveyor</t>
  </si>
  <si>
    <t>A2-42 , 1-axis Conveyor</t>
  </si>
  <si>
    <t>A2-L ,High speed layup machine</t>
  </si>
  <si>
    <t>A2-M ,Auto Bussing machine</t>
  </si>
  <si>
    <t>A1-L ,High speed layup machine</t>
  </si>
  <si>
    <t>Leybold Vacuum Screw Pump SP630</t>
  </si>
  <si>
    <t>Tower sunsimulator,GIV-20A2616,Gsolar</t>
  </si>
  <si>
    <t>Vacuum Pump NC0630 with accessories</t>
  </si>
  <si>
    <t>B2-37 , Curing Line</t>
  </si>
  <si>
    <t>B2-R ,RTV dispensing system</t>
  </si>
  <si>
    <t>B1-R ,RTV dispensing system</t>
  </si>
  <si>
    <t>B1-37 ,Curing Line</t>
  </si>
  <si>
    <t>C1-26 ,Auto sorting system</t>
  </si>
  <si>
    <t>ROOTSPUMP RUVAC WA 2001</t>
  </si>
  <si>
    <t>B2-J ,J-box auto-soldering machine</t>
  </si>
  <si>
    <t>B1-J ,J-box auto-soldering machine</t>
  </si>
  <si>
    <t>OF1-5 ,Cell Tester</t>
  </si>
  <si>
    <t>B2-26 ,Auto-Framing Machine</t>
  </si>
  <si>
    <t>B1-26 ,Auto-Framing Machine</t>
  </si>
  <si>
    <t>A1-T ,Auto Taping machine</t>
  </si>
  <si>
    <t>C2-21 ,Auto-labelling machine</t>
  </si>
  <si>
    <t>A2-ES ,Edge sealing machine G-G module</t>
  </si>
  <si>
    <t>C1-21 ,Auto-labelling machine</t>
  </si>
  <si>
    <t>A1-ES ,Edge sealing machine  G-G module</t>
  </si>
  <si>
    <t>C2-26 , Auto sorting system</t>
  </si>
  <si>
    <t>A2-34 ,Backsheet/TPT Cut &amp; Plac Machine</t>
  </si>
  <si>
    <t>A2-35 ,Manual/auto rotary table</t>
  </si>
  <si>
    <t>A2-32 ,2nd EVA Cutting &amp; Placing Machine</t>
  </si>
  <si>
    <t>A1-34,Backsheet/TPT Cut &amp; Plac Machine</t>
  </si>
  <si>
    <t>A1-32 ,2nd EVA Cutting &amp; Placing Machine</t>
  </si>
  <si>
    <t>A2-36 ,Gantry for 2nd glass placing</t>
  </si>
  <si>
    <t>A1-36 ,Gantry for 2nd glass placing</t>
  </si>
  <si>
    <t>A2-E2 ,EL Tester integrated with AOI</t>
  </si>
  <si>
    <t>A2-E1 ,EL Tester integrated with AOI</t>
  </si>
  <si>
    <t>A1-E2 ,EL Tester integrated with AOI</t>
  </si>
  <si>
    <t>A1-E1 ,EL Tester integrated with AOI</t>
  </si>
  <si>
    <t>Scissors Lift</t>
  </si>
  <si>
    <t>C2-E ,EL Tester integrated with AOI</t>
  </si>
  <si>
    <t>C1-E ,EL Tester integrated with AOI</t>
  </si>
  <si>
    <t>B2-18 ,Auto Trimming machine</t>
  </si>
  <si>
    <t>B1-18 ,Auto Trimming machine</t>
  </si>
  <si>
    <t>B2-27 ,Frame handler</t>
  </si>
  <si>
    <t>A2-1 ,Auto Glass Loader</t>
  </si>
  <si>
    <t>A1-1 ,Auto Glass Loader</t>
  </si>
  <si>
    <t>B1-27 ,Frame handler</t>
  </si>
  <si>
    <t>A2-53 ,Gantry for G-G module rework</t>
  </si>
  <si>
    <t>A2-49 ,Gantry for G-G module rework</t>
  </si>
  <si>
    <t>A1-53 ,Gantry for G-G module rework</t>
  </si>
  <si>
    <t>A1-49 ,Gantry for G-G module rework</t>
  </si>
  <si>
    <t>C1-17 ,Hipot testing station</t>
  </si>
  <si>
    <t>C2-17 ,Hipot testing station</t>
  </si>
  <si>
    <t>B2-24 , Buffer</t>
  </si>
  <si>
    <t>B2-7 ,1-axis elevator</t>
  </si>
  <si>
    <t>A2-61 , Buffer</t>
  </si>
  <si>
    <t>A2-55 ,Buffer</t>
  </si>
  <si>
    <t>A2-47 , Buffer</t>
  </si>
  <si>
    <t>A2-31 , Buffer</t>
  </si>
  <si>
    <t>A2-20 , Buffer</t>
  </si>
  <si>
    <t>100 TR WATER COOLED SCREW CHILLER</t>
  </si>
  <si>
    <t>A2-13 , Buffer</t>
  </si>
  <si>
    <t>A2-12 , Buffer</t>
  </si>
  <si>
    <t>A2-11 , Buffer</t>
  </si>
  <si>
    <t>B1-24 ,Buffer</t>
  </si>
  <si>
    <t>B1-7 ,1-axis elevator</t>
  </si>
  <si>
    <t>A1-85 , Buffer</t>
  </si>
  <si>
    <t>A1-55 , Buffer</t>
  </si>
  <si>
    <t>A1-47 , Buffer</t>
  </si>
  <si>
    <t>A1-31 , Buffer</t>
  </si>
  <si>
    <t>A1-20 , Buffer</t>
  </si>
  <si>
    <t>A1-12 , Buffer</t>
  </si>
  <si>
    <t>A1-11 , Buffer</t>
  </si>
  <si>
    <t>C2-18 ,Hipot testing station</t>
  </si>
  <si>
    <t>C2-8 ,Auto-corner filing machine</t>
  </si>
  <si>
    <t>C1-8 ,Auto-corner filing machine</t>
  </si>
  <si>
    <t>C1-18 , Hipot testing station</t>
  </si>
  <si>
    <t>C2-7 , Buffer</t>
  </si>
  <si>
    <t>C2-1 , Curing Unloader</t>
  </si>
  <si>
    <t>B2-36 , Curing Loader</t>
  </si>
  <si>
    <t>C1-7, Buffer</t>
  </si>
  <si>
    <t>C1-1 ,Curing Unloader</t>
  </si>
  <si>
    <t>B1-36 ,Curing Loader</t>
  </si>
  <si>
    <t>B2-2 ,1-axis elevator</t>
  </si>
  <si>
    <t>B2-1 ,1-axis elevator</t>
  </si>
  <si>
    <t>B1-2 ,1-axis elevator</t>
  </si>
  <si>
    <t>B1-1 ,1-axis elevator</t>
  </si>
  <si>
    <t>A1-78 ,2-layer auto-rotary Conveyor</t>
  </si>
  <si>
    <t>B1-11 ,2-layer auto-rotary Conveyor</t>
  </si>
  <si>
    <t>B2-31 ,Auto-potting station</t>
  </si>
  <si>
    <t>50mm PUF Sandwich Part. Wall Panel</t>
  </si>
  <si>
    <t>C1-19 ,Manual rotary table</t>
  </si>
  <si>
    <t>C2-20 ,Testing socket return line</t>
  </si>
  <si>
    <t>C1-23 ,Flipper for visual inspection</t>
  </si>
  <si>
    <t>Golden panel buffer</t>
  </si>
  <si>
    <t>C1-20 ,Testing socket return line</t>
  </si>
  <si>
    <t>A1 , 1-axis Conveyor</t>
  </si>
  <si>
    <t>A1 , 2-axis Conveyor</t>
  </si>
  <si>
    <t>A1 , 2-axis Conveyor with passage</t>
  </si>
  <si>
    <t>A1 ,1-axis elevator on floor</t>
  </si>
  <si>
    <t>B1 ,Auto-potting station</t>
  </si>
  <si>
    <t>2-component Potting Machine</t>
  </si>
  <si>
    <t>EVA Cutting &amp; Placing Machine</t>
  </si>
  <si>
    <t>B - 90 Deg flip for visual inspection</t>
  </si>
  <si>
    <t>C,180 Deg Flip</t>
  </si>
  <si>
    <t>B - Manual/auto rotary table</t>
  </si>
  <si>
    <t>C - Manual/auto rotary table</t>
  </si>
  <si>
    <t>A- Manual/auto rotary table</t>
  </si>
  <si>
    <t>J-box dispenser</t>
  </si>
  <si>
    <t>A - Manual rotary table</t>
  </si>
  <si>
    <t>B- Manual rotary table</t>
  </si>
  <si>
    <t>C - Manual rotary table</t>
  </si>
  <si>
    <t>A1 ,Powered passage</t>
  </si>
  <si>
    <t>B2,Powered passage</t>
  </si>
  <si>
    <t>A1-4 ,EVA flatenning machine</t>
  </si>
  <si>
    <t>B1 , 1-axis Conveyor</t>
  </si>
  <si>
    <t>B1 , 2-axis Conveyor</t>
  </si>
  <si>
    <t>B1 ,1-axis elevator</t>
  </si>
  <si>
    <t>B1, 2-layer 1-axis Conveyor</t>
  </si>
  <si>
    <t>C1, 1-axis Conveyor</t>
  </si>
  <si>
    <t>C1 , 2-axis Conveyor</t>
  </si>
  <si>
    <t>C1 ,IV testing station</t>
  </si>
  <si>
    <t>A2 , 2-axis Conveyor</t>
  </si>
  <si>
    <t>A2 ,1-axis Conveyor</t>
  </si>
  <si>
    <t>A2 , Manual/auto rotary table</t>
  </si>
  <si>
    <t>B2 , 2-axis Conveyor</t>
  </si>
  <si>
    <t>B2 ,1-axis elevator</t>
  </si>
  <si>
    <t>C2, 2-axis Conveyor</t>
  </si>
  <si>
    <t>BOPT 3Ton  Fork length- 2300mm</t>
  </si>
  <si>
    <t>Hand Pallet Truck Fork 2200mm 2.5Ton</t>
  </si>
  <si>
    <t>Incliend trolley for M10-M12 module</t>
  </si>
  <si>
    <t>19 mm Nitrile /EPDM  Rubber Insulation</t>
  </si>
  <si>
    <t>Pneumatic strapping machine</t>
  </si>
  <si>
    <t>LMLA BATTERY-12V-120AH(PP)</t>
  </si>
  <si>
    <t>Temperature &amp; humidity meter</t>
  </si>
  <si>
    <t>500VA SOLAR POWER PACK INVERTER</t>
  </si>
  <si>
    <t>Fire FIghting System</t>
  </si>
  <si>
    <t>HVAC System - UDAY</t>
  </si>
  <si>
    <t>19.5"/i3/8GB/512GBSSDWin10PreLDesktop</t>
  </si>
  <si>
    <t>Win Server 2022 STD OS License</t>
  </si>
  <si>
    <t>Server1*Silver12cr/12thrd/32GB/3*1.2T10K</t>
  </si>
  <si>
    <t>Networking system - Uday</t>
  </si>
  <si>
    <t>Scanner LI 4278 Barcode Wireless</t>
  </si>
  <si>
    <t>CWH</t>
  </si>
  <si>
    <t>Kalpana Warehouse_Electrical work</t>
  </si>
  <si>
    <t>Kalpana Warehouse_Steel Almirah</t>
  </si>
  <si>
    <t>Kalpana WH- Signange Board</t>
  </si>
  <si>
    <t>Kalpana Warehouse Building</t>
  </si>
  <si>
    <t>Kalpana Warehouse PEB Shed</t>
  </si>
  <si>
    <t>Kalpana Warehouse Combilift</t>
  </si>
  <si>
    <t>Kalpana Warehouse Dock Leveller</t>
  </si>
  <si>
    <t>Kalpana Warehouse_Fork Lift</t>
  </si>
  <si>
    <t>Kalpana Warehouse_Manual Sweeping Machine</t>
  </si>
  <si>
    <t>Kalpana Warehouse Plumbing</t>
  </si>
  <si>
    <t>Kalpana Warehouse Racking</t>
  </si>
  <si>
    <t>Kalpana Warehouse_Scrubbing Machine</t>
  </si>
  <si>
    <t>Kalpana Warehouse_Fire Fighting System</t>
  </si>
  <si>
    <t>Kalpana Warehouse_Hand Pallet Truck 2.5 ton (1600)</t>
  </si>
  <si>
    <t>Kalpana Warehouse_Hand Pallett Truck 1200mm</t>
  </si>
  <si>
    <t>Kalpana WH -30 KVA SILENT DG SET</t>
  </si>
  <si>
    <t>Kalpana Warehouse_IT Equipments</t>
  </si>
  <si>
    <t>Kalpana Warehouse_Water Purifier and Cooler</t>
  </si>
  <si>
    <t>Kalpana Warehouse_Backpack carrying vaccum cleaner</t>
  </si>
  <si>
    <t>Kalpana Warehouse_Wet and dry vaccum cleaner</t>
  </si>
  <si>
    <t>Kalpana WH -Automatic RO UV Plant</t>
  </si>
  <si>
    <t>2000206-0</t>
  </si>
  <si>
    <t>2000207-0</t>
  </si>
  <si>
    <t>2000208-0</t>
  </si>
  <si>
    <t>2000209-0</t>
  </si>
  <si>
    <t>2000210-0</t>
  </si>
  <si>
    <t>2000211-0</t>
  </si>
  <si>
    <t>2000212-0</t>
  </si>
  <si>
    <t>2000213-0</t>
  </si>
  <si>
    <t>2000214-0</t>
  </si>
  <si>
    <t>2000215-0</t>
  </si>
  <si>
    <t>11000136-0</t>
  </si>
  <si>
    <t>11000137-0</t>
  </si>
  <si>
    <t>13000199-0</t>
  </si>
  <si>
    <t>35000516-0</t>
  </si>
  <si>
    <t>35000517-0</t>
  </si>
  <si>
    <t>35000518-0</t>
  </si>
  <si>
    <t>36000610-0</t>
  </si>
  <si>
    <t>2000072-0</t>
  </si>
  <si>
    <t>2000074-0</t>
  </si>
  <si>
    <t>2000075-0</t>
  </si>
  <si>
    <t>2000076-0</t>
  </si>
  <si>
    <t>2000077-0</t>
  </si>
  <si>
    <t>2000078-0</t>
  </si>
  <si>
    <t>2000079-0</t>
  </si>
  <si>
    <t>2000080-0</t>
  </si>
  <si>
    <t>2000083-0</t>
  </si>
  <si>
    <t>2000094-0</t>
  </si>
  <si>
    <t>2000101-0</t>
  </si>
  <si>
    <t>2000102-0</t>
  </si>
  <si>
    <t>2000104-0</t>
  </si>
  <si>
    <t>2000104-1</t>
  </si>
  <si>
    <t>2000105-0</t>
  </si>
  <si>
    <t>2000106-0</t>
  </si>
  <si>
    <t>2000107-0</t>
  </si>
  <si>
    <t>2000108-0</t>
  </si>
  <si>
    <t>2000109-0</t>
  </si>
  <si>
    <t>2000110-0</t>
  </si>
  <si>
    <t>2000110-1</t>
  </si>
  <si>
    <t>2000110-2</t>
  </si>
  <si>
    <t>2000111-0</t>
  </si>
  <si>
    <t>2000112-0</t>
  </si>
  <si>
    <t>2000112-1</t>
  </si>
  <si>
    <t>2000113-0</t>
  </si>
  <si>
    <t>2000113-1</t>
  </si>
  <si>
    <t>2000114-0</t>
  </si>
  <si>
    <t>2000114-1</t>
  </si>
  <si>
    <t>2000114-2</t>
  </si>
  <si>
    <t>2000114-3</t>
  </si>
  <si>
    <t>2000115-0</t>
  </si>
  <si>
    <t>2000115-1</t>
  </si>
  <si>
    <t>2000115-2</t>
  </si>
  <si>
    <t>2000116-0</t>
  </si>
  <si>
    <t>2000116-1</t>
  </si>
  <si>
    <t>2000117-0</t>
  </si>
  <si>
    <t>2000118-0</t>
  </si>
  <si>
    <t>2000119-0</t>
  </si>
  <si>
    <t>2000120-0</t>
  </si>
  <si>
    <t>2000121-0</t>
  </si>
  <si>
    <t>2000122-0</t>
  </si>
  <si>
    <t>2000123-0</t>
  </si>
  <si>
    <t>2000124-0</t>
  </si>
  <si>
    <t>2000125-0</t>
  </si>
  <si>
    <t>2000126-0</t>
  </si>
  <si>
    <t>2000127-0</t>
  </si>
  <si>
    <t>2000128-0</t>
  </si>
  <si>
    <t>2000129-0</t>
  </si>
  <si>
    <t>2000130-0</t>
  </si>
  <si>
    <t>2000131-0</t>
  </si>
  <si>
    <t>2000132-0</t>
  </si>
  <si>
    <t>2000133-0</t>
  </si>
  <si>
    <t>2000134-0</t>
  </si>
  <si>
    <t>2000135-0</t>
  </si>
  <si>
    <t>2000136-0</t>
  </si>
  <si>
    <t>2000137-0</t>
  </si>
  <si>
    <t>2000138-0</t>
  </si>
  <si>
    <t>2000139-0</t>
  </si>
  <si>
    <t>2000140-0</t>
  </si>
  <si>
    <t>2000140-1</t>
  </si>
  <si>
    <t>2000140-2</t>
  </si>
  <si>
    <t>2000140-3</t>
  </si>
  <si>
    <t>2000140-4</t>
  </si>
  <si>
    <t>2000140-5</t>
  </si>
  <si>
    <t>2000165-0</t>
  </si>
  <si>
    <t>2000165-1</t>
  </si>
  <si>
    <t>2000165-2</t>
  </si>
  <si>
    <t>2000166-0</t>
  </si>
  <si>
    <t>2000166-1</t>
  </si>
  <si>
    <t>2000166-2</t>
  </si>
  <si>
    <t>2000167-0</t>
  </si>
  <si>
    <t>2000167-1</t>
  </si>
  <si>
    <t>2000167-2</t>
  </si>
  <si>
    <t>2000167-3</t>
  </si>
  <si>
    <t>2000167-4</t>
  </si>
  <si>
    <t>2000167-5</t>
  </si>
  <si>
    <t>2000168-0</t>
  </si>
  <si>
    <t>2000193-0</t>
  </si>
  <si>
    <t>2000194-0</t>
  </si>
  <si>
    <t>2000195-0</t>
  </si>
  <si>
    <t>2000196-0</t>
  </si>
  <si>
    <t>2000197-0</t>
  </si>
  <si>
    <t>2000216-0</t>
  </si>
  <si>
    <t>2000217-0</t>
  </si>
  <si>
    <t>2000219-0</t>
  </si>
  <si>
    <t>2000221-0</t>
  </si>
  <si>
    <t>2000223-0</t>
  </si>
  <si>
    <t>2000225-0</t>
  </si>
  <si>
    <t>2000226-0</t>
  </si>
  <si>
    <t>2000227-0</t>
  </si>
  <si>
    <t>2000262-0</t>
  </si>
  <si>
    <t>2000263-0</t>
  </si>
  <si>
    <t>2000264-0</t>
  </si>
  <si>
    <t>2000265-0</t>
  </si>
  <si>
    <t>2000266-0</t>
  </si>
  <si>
    <t>2000267-0</t>
  </si>
  <si>
    <t>2000268-0</t>
  </si>
  <si>
    <t>11000065-0</t>
  </si>
  <si>
    <t>11000080-0</t>
  </si>
  <si>
    <t>11000095-0</t>
  </si>
  <si>
    <t>11000125-0</t>
  </si>
  <si>
    <t>13000003-0</t>
  </si>
  <si>
    <t>13000003-1</t>
  </si>
  <si>
    <t>13000003-2</t>
  </si>
  <si>
    <t>13000003-3</t>
  </si>
  <si>
    <t>13000003-4</t>
  </si>
  <si>
    <t>13000003-5</t>
  </si>
  <si>
    <t>13000003-6</t>
  </si>
  <si>
    <t>13000003-7</t>
  </si>
  <si>
    <t>13000004-0</t>
  </si>
  <si>
    <t>13000004-1</t>
  </si>
  <si>
    <t>13000004-2</t>
  </si>
  <si>
    <t>13000004-3</t>
  </si>
  <si>
    <t>13000004-4</t>
  </si>
  <si>
    <t>13000004-5</t>
  </si>
  <si>
    <t>13000004-6</t>
  </si>
  <si>
    <t>13000004-7</t>
  </si>
  <si>
    <t>13000018-0</t>
  </si>
  <si>
    <t>13000155-0</t>
  </si>
  <si>
    <t>13000156-0</t>
  </si>
  <si>
    <t>13000171-0</t>
  </si>
  <si>
    <t>13000172-0</t>
  </si>
  <si>
    <t>13000173-0</t>
  </si>
  <si>
    <t>13000174-0</t>
  </si>
  <si>
    <t>13000175-0</t>
  </si>
  <si>
    <t>13000176-0</t>
  </si>
  <si>
    <t>13000177-0</t>
  </si>
  <si>
    <t>13000178-0</t>
  </si>
  <si>
    <t>13000179-0</t>
  </si>
  <si>
    <t>13000180-0</t>
  </si>
  <si>
    <t>13000181-0</t>
  </si>
  <si>
    <t>13000182-0</t>
  </si>
  <si>
    <t>13000191-0</t>
  </si>
  <si>
    <t>13000192-0</t>
  </si>
  <si>
    <t>13000193-0</t>
  </si>
  <si>
    <t>13000195-0</t>
  </si>
  <si>
    <t>14000125-0</t>
  </si>
  <si>
    <t>14000126-0</t>
  </si>
  <si>
    <t>14000186-0</t>
  </si>
  <si>
    <t>14000189-0</t>
  </si>
  <si>
    <t>19000065-0</t>
  </si>
  <si>
    <t>19000075-0</t>
  </si>
  <si>
    <t>19000076-0</t>
  </si>
  <si>
    <t>19000077-0</t>
  </si>
  <si>
    <t>19000078-0</t>
  </si>
  <si>
    <t>19000079-0</t>
  </si>
  <si>
    <t>19000092-0</t>
  </si>
  <si>
    <t>19000093-0</t>
  </si>
  <si>
    <t>19000094-0</t>
  </si>
  <si>
    <t>19000097-0</t>
  </si>
  <si>
    <t>19000100-0</t>
  </si>
  <si>
    <t>19000101-0</t>
  </si>
  <si>
    <t>19000102-0</t>
  </si>
  <si>
    <t>19000103-0</t>
  </si>
  <si>
    <t>19000104-0</t>
  </si>
  <si>
    <t>19000105-0</t>
  </si>
  <si>
    <t>19000106-0</t>
  </si>
  <si>
    <t>19000107-0</t>
  </si>
  <si>
    <t>19000108-0</t>
  </si>
  <si>
    <t>19000109-0</t>
  </si>
  <si>
    <t>19000110-0</t>
  </si>
  <si>
    <t>19000111-0</t>
  </si>
  <si>
    <t>19000112-0</t>
  </si>
  <si>
    <t>19000113-0</t>
  </si>
  <si>
    <t>19000114-0</t>
  </si>
  <si>
    <t>19000117-0</t>
  </si>
  <si>
    <t>19000118-0</t>
  </si>
  <si>
    <t>19000119-0</t>
  </si>
  <si>
    <t>19000121-0</t>
  </si>
  <si>
    <t>19000125-0</t>
  </si>
  <si>
    <t>19000126-0</t>
  </si>
  <si>
    <t>19000127-0</t>
  </si>
  <si>
    <t>19000134-0</t>
  </si>
  <si>
    <t>19000135-0</t>
  </si>
  <si>
    <t>19000137-0</t>
  </si>
  <si>
    <t>19000138-0</t>
  </si>
  <si>
    <t>19000140-0</t>
  </si>
  <si>
    <t>19000141-0</t>
  </si>
  <si>
    <t>19000142-0</t>
  </si>
  <si>
    <t>19000143-0</t>
  </si>
  <si>
    <t>19000144-0</t>
  </si>
  <si>
    <t>19000146-0</t>
  </si>
  <si>
    <t>19000147-0</t>
  </si>
  <si>
    <t>19000148-0</t>
  </si>
  <si>
    <t>19000151-0</t>
  </si>
  <si>
    <t>19000152-0</t>
  </si>
  <si>
    <t>19000153-0</t>
  </si>
  <si>
    <t>19000154-0</t>
  </si>
  <si>
    <t>19000155-0</t>
  </si>
  <si>
    <t>19000156-0</t>
  </si>
  <si>
    <t>19000163-0</t>
  </si>
  <si>
    <t>19000164-0</t>
  </si>
  <si>
    <t>22000230-0</t>
  </si>
  <si>
    <t>22000230-1</t>
  </si>
  <si>
    <t>22000230-2</t>
  </si>
  <si>
    <t>22000230-3</t>
  </si>
  <si>
    <t>22000230-4</t>
  </si>
  <si>
    <t>22000230-5</t>
  </si>
  <si>
    <t>22000230-6</t>
  </si>
  <si>
    <t>22000230-7</t>
  </si>
  <si>
    <t>22000230-8</t>
  </si>
  <si>
    <t>22000230-9</t>
  </si>
  <si>
    <t>22000230-10</t>
  </si>
  <si>
    <t>22000230-11</t>
  </si>
  <si>
    <t>22000230-12</t>
  </si>
  <si>
    <t>22000230-13</t>
  </si>
  <si>
    <t>22000230-14</t>
  </si>
  <si>
    <t>22000231-0</t>
  </si>
  <si>
    <t>22000231-1</t>
  </si>
  <si>
    <t>22000231-2</t>
  </si>
  <si>
    <t>22000231-3</t>
  </si>
  <si>
    <t>22000231-4</t>
  </si>
  <si>
    <t>22000231-5</t>
  </si>
  <si>
    <t>22000231-6</t>
  </si>
  <si>
    <t>22000231-7</t>
  </si>
  <si>
    <t>22000231-8</t>
  </si>
  <si>
    <t>22000231-9</t>
  </si>
  <si>
    <t>22000231-10</t>
  </si>
  <si>
    <t>22000231-11</t>
  </si>
  <si>
    <t>22000231-12</t>
  </si>
  <si>
    <t>22000231-13</t>
  </si>
  <si>
    <t>22000231-14</t>
  </si>
  <si>
    <t>22000231-15</t>
  </si>
  <si>
    <t>22000231-16</t>
  </si>
  <si>
    <t>22000231-17</t>
  </si>
  <si>
    <t>22000231-18</t>
  </si>
  <si>
    <t>22000231-19</t>
  </si>
  <si>
    <t>22000231-20</t>
  </si>
  <si>
    <t>22000231-21</t>
  </si>
  <si>
    <t>22000231-22</t>
  </si>
  <si>
    <t>22000231-23</t>
  </si>
  <si>
    <t>22000231-24</t>
  </si>
  <si>
    <t>22000307-0</t>
  </si>
  <si>
    <t>22000308-0</t>
  </si>
  <si>
    <t>22000309-0</t>
  </si>
  <si>
    <t>22000310-0</t>
  </si>
  <si>
    <t>22000311-0</t>
  </si>
  <si>
    <t>22000312-0</t>
  </si>
  <si>
    <t>22000313-0</t>
  </si>
  <si>
    <t>22000314-0</t>
  </si>
  <si>
    <t>22000315-0</t>
  </si>
  <si>
    <t>22000316-0</t>
  </si>
  <si>
    <t>22000317-0</t>
  </si>
  <si>
    <t>22000318-0</t>
  </si>
  <si>
    <t>22000319-0</t>
  </si>
  <si>
    <t>22000327-0</t>
  </si>
  <si>
    <t>22000410-0</t>
  </si>
  <si>
    <t>22000411-0</t>
  </si>
  <si>
    <t>22000412-0</t>
  </si>
  <si>
    <t>22000413-0</t>
  </si>
  <si>
    <t>22000429-0</t>
  </si>
  <si>
    <t>22000435-0</t>
  </si>
  <si>
    <t>22000436-0</t>
  </si>
  <si>
    <t>22000437-0</t>
  </si>
  <si>
    <t>22000438-0</t>
  </si>
  <si>
    <t>22000439-0</t>
  </si>
  <si>
    <t>22000440-0</t>
  </si>
  <si>
    <t>22000441-0</t>
  </si>
  <si>
    <t>22000442-0</t>
  </si>
  <si>
    <t>22000443-0</t>
  </si>
  <si>
    <t>22000444-0</t>
  </si>
  <si>
    <t>22000445-0</t>
  </si>
  <si>
    <t>22000446-0</t>
  </si>
  <si>
    <t>22000447-0</t>
  </si>
  <si>
    <t>22000448-0</t>
  </si>
  <si>
    <t>22000449-0</t>
  </si>
  <si>
    <t>22000450-0</t>
  </si>
  <si>
    <t>22000451-0</t>
  </si>
  <si>
    <t>22000474-0</t>
  </si>
  <si>
    <t>25000063-0</t>
  </si>
  <si>
    <t>25000064-0</t>
  </si>
  <si>
    <t>25000065-0</t>
  </si>
  <si>
    <t>25000066-0</t>
  </si>
  <si>
    <t>25000067-0</t>
  </si>
  <si>
    <t>34000007-0</t>
  </si>
  <si>
    <t>34000008-0</t>
  </si>
  <si>
    <t>35000180-0</t>
  </si>
  <si>
    <t>35000181-0</t>
  </si>
  <si>
    <t>35000182-0</t>
  </si>
  <si>
    <t>35000183-0</t>
  </si>
  <si>
    <t>35000200-0</t>
  </si>
  <si>
    <t>35000204-0</t>
  </si>
  <si>
    <t>35000245-0</t>
  </si>
  <si>
    <t>35000247-0</t>
  </si>
  <si>
    <t>35000249-0</t>
  </si>
  <si>
    <t>35000252-0</t>
  </si>
  <si>
    <t>35000252-1</t>
  </si>
  <si>
    <t>35000273-0</t>
  </si>
  <si>
    <t>35000279-0</t>
  </si>
  <si>
    <t>35000288-0</t>
  </si>
  <si>
    <t>35000289-0</t>
  </si>
  <si>
    <t>35000290-0</t>
  </si>
  <si>
    <t>35000291-0</t>
  </si>
  <si>
    <t>35000292-0</t>
  </si>
  <si>
    <t>35000293-0</t>
  </si>
  <si>
    <t>35000294-0</t>
  </si>
  <si>
    <t>35000295-0</t>
  </si>
  <si>
    <t>35000296-0</t>
  </si>
  <si>
    <t>35000297-0</t>
  </si>
  <si>
    <t>35000298-0</t>
  </si>
  <si>
    <t>35000299-0</t>
  </si>
  <si>
    <t>35000300-0</t>
  </si>
  <si>
    <t>35000301-0</t>
  </si>
  <si>
    <t>35000302-0</t>
  </si>
  <si>
    <t>35000303-0</t>
  </si>
  <si>
    <t>35000304-0</t>
  </si>
  <si>
    <t>35000305-0</t>
  </si>
  <si>
    <t>35000306-0</t>
  </si>
  <si>
    <t>35000307-0</t>
  </si>
  <si>
    <t>35000308-0</t>
  </si>
  <si>
    <t>35000309-0</t>
  </si>
  <si>
    <t>35000310-0</t>
  </si>
  <si>
    <t>35000311-0</t>
  </si>
  <si>
    <t>35000312-0</t>
  </si>
  <si>
    <t>35000313-0</t>
  </si>
  <si>
    <t>35000314-0</t>
  </si>
  <si>
    <t>35000322-0</t>
  </si>
  <si>
    <t>35000322-1</t>
  </si>
  <si>
    <t>35000322-2</t>
  </si>
  <si>
    <t>35000322-3</t>
  </si>
  <si>
    <t>35000326-0</t>
  </si>
  <si>
    <t>35000326-1</t>
  </si>
  <si>
    <t>35000326-2</t>
  </si>
  <si>
    <t>35000326-3</t>
  </si>
  <si>
    <t>35000326-4</t>
  </si>
  <si>
    <t>35000326-5</t>
  </si>
  <si>
    <t>35000326-6</t>
  </si>
  <si>
    <t>35000326-7</t>
  </si>
  <si>
    <t>35000327-0</t>
  </si>
  <si>
    <t>35000327-1</t>
  </si>
  <si>
    <t>35000328-0</t>
  </si>
  <si>
    <t>35000328-1</t>
  </si>
  <si>
    <t>35000328-2</t>
  </si>
  <si>
    <t>35000328-3</t>
  </si>
  <si>
    <t>35000329-0</t>
  </si>
  <si>
    <t>35000329-1</t>
  </si>
  <si>
    <t>35000329-2</t>
  </si>
  <si>
    <t>35000329-3</t>
  </si>
  <si>
    <t>35000339-0</t>
  </si>
  <si>
    <t>35000339-1</t>
  </si>
  <si>
    <t>35000339-2</t>
  </si>
  <si>
    <t>35000339-3</t>
  </si>
  <si>
    <t>35000339-4</t>
  </si>
  <si>
    <t>35000339-5</t>
  </si>
  <si>
    <t>35000339-6</t>
  </si>
  <si>
    <t>35000339-7</t>
  </si>
  <si>
    <t>35000339-8</t>
  </si>
  <si>
    <t>35000339-9</t>
  </si>
  <si>
    <t>35000339-10</t>
  </si>
  <si>
    <t>35000339-11</t>
  </si>
  <si>
    <t>35000339-12</t>
  </si>
  <si>
    <t>35000339-13</t>
  </si>
  <si>
    <t>35000339-14</t>
  </si>
  <si>
    <t>35000339-15</t>
  </si>
  <si>
    <t>35000339-16</t>
  </si>
  <si>
    <t>35000339-17</t>
  </si>
  <si>
    <t>35000339-18</t>
  </si>
  <si>
    <t>35000359-0</t>
  </si>
  <si>
    <t>35000373-0</t>
  </si>
  <si>
    <t>35000374-0</t>
  </si>
  <si>
    <t>35000375-0</t>
  </si>
  <si>
    <t>35000378-0</t>
  </si>
  <si>
    <t>35000379-0</t>
  </si>
  <si>
    <t>35000379-1</t>
  </si>
  <si>
    <t>35000379-2</t>
  </si>
  <si>
    <t>35000379-3</t>
  </si>
  <si>
    <t>35000379-4</t>
  </si>
  <si>
    <t>35000380-0</t>
  </si>
  <si>
    <t>35000381-0</t>
  </si>
  <si>
    <t>35000382-0</t>
  </si>
  <si>
    <t>35000383-0</t>
  </si>
  <si>
    <t>35000384-0</t>
  </si>
  <si>
    <t>35000385-0</t>
  </si>
  <si>
    <t>35000386-0</t>
  </si>
  <si>
    <t>35000387-0</t>
  </si>
  <si>
    <t>35000388-0</t>
  </si>
  <si>
    <t>35000391-0</t>
  </si>
  <si>
    <t>35000391-1</t>
  </si>
  <si>
    <t>35000392-0</t>
  </si>
  <si>
    <t>35000392-1</t>
  </si>
  <si>
    <t>35000393-0</t>
  </si>
  <si>
    <t>35000393-1</t>
  </si>
  <si>
    <t>35000394-0</t>
  </si>
  <si>
    <t>35000394-1</t>
  </si>
  <si>
    <t>35000395-0</t>
  </si>
  <si>
    <t>35000396-0</t>
  </si>
  <si>
    <t>35000396-1</t>
  </si>
  <si>
    <t>35000397-0</t>
  </si>
  <si>
    <t>35000398-0</t>
  </si>
  <si>
    <t>35000398-1</t>
  </si>
  <si>
    <t>35000402-0</t>
  </si>
  <si>
    <t>35000403-0</t>
  </si>
  <si>
    <t>35000404-0</t>
  </si>
  <si>
    <t>35000405-0</t>
  </si>
  <si>
    <t>35000407-0</t>
  </si>
  <si>
    <t>35000408-0</t>
  </si>
  <si>
    <t>35000409-0</t>
  </si>
  <si>
    <t>35000417-0</t>
  </si>
  <si>
    <t>35000424-0</t>
  </si>
  <si>
    <t>35000425-0</t>
  </si>
  <si>
    <t>35000426-0</t>
  </si>
  <si>
    <t>35000429-0</t>
  </si>
  <si>
    <t>35000430-0</t>
  </si>
  <si>
    <t>35000431-0</t>
  </si>
  <si>
    <t>35000432-0</t>
  </si>
  <si>
    <t>35000433-0</t>
  </si>
  <si>
    <t>35000434-0</t>
  </si>
  <si>
    <t>35000435-0</t>
  </si>
  <si>
    <t>35000436-0</t>
  </si>
  <si>
    <t>35000437-0</t>
  </si>
  <si>
    <t>35000438-0</t>
  </si>
  <si>
    <t>35000439-0</t>
  </si>
  <si>
    <t>35000466-0</t>
  </si>
  <si>
    <t>35000467-0</t>
  </si>
  <si>
    <t>35000468-0</t>
  </si>
  <si>
    <t>35000469-0</t>
  </si>
  <si>
    <t>35000470-0</t>
  </si>
  <si>
    <t>35000471-0</t>
  </si>
  <si>
    <t>35000472-0</t>
  </si>
  <si>
    <t>35000473-0</t>
  </si>
  <si>
    <t>35000474-0</t>
  </si>
  <si>
    <t>35000481-0</t>
  </si>
  <si>
    <t>35000482-0</t>
  </si>
  <si>
    <t>35000483-0</t>
  </si>
  <si>
    <t>35000484-0</t>
  </si>
  <si>
    <t>35000485-0</t>
  </si>
  <si>
    <t>35000486-0</t>
  </si>
  <si>
    <t>35000487-0</t>
  </si>
  <si>
    <t>35000488-0</t>
  </si>
  <si>
    <t>35000489-0</t>
  </si>
  <si>
    <t>35000490-0</t>
  </si>
  <si>
    <t>35000491-0</t>
  </si>
  <si>
    <t>35000492-0</t>
  </si>
  <si>
    <t>35000493-0</t>
  </si>
  <si>
    <t>35000497-0</t>
  </si>
  <si>
    <t>35000498-0</t>
  </si>
  <si>
    <t>35000499-0</t>
  </si>
  <si>
    <t>35000500-0</t>
  </si>
  <si>
    <t>35000501-0</t>
  </si>
  <si>
    <t>35000502-0</t>
  </si>
  <si>
    <t>35000503-0</t>
  </si>
  <si>
    <t>35000504-0</t>
  </si>
  <si>
    <t>35000507-0</t>
  </si>
  <si>
    <t>35000508-0</t>
  </si>
  <si>
    <t>35000509-0</t>
  </si>
  <si>
    <t>35000510-0</t>
  </si>
  <si>
    <t>35000511-0</t>
  </si>
  <si>
    <t>35000513-0</t>
  </si>
  <si>
    <t>35000519-0</t>
  </si>
  <si>
    <t>35000520-0</t>
  </si>
  <si>
    <t>35000521-0</t>
  </si>
  <si>
    <t>35000523-0</t>
  </si>
  <si>
    <t>35000524-0</t>
  </si>
  <si>
    <t>35000525-0</t>
  </si>
  <si>
    <t>35000526-0</t>
  </si>
  <si>
    <t>35000527-0</t>
  </si>
  <si>
    <t>35000528-0</t>
  </si>
  <si>
    <t>35000530-0</t>
  </si>
  <si>
    <t>35000531-0</t>
  </si>
  <si>
    <t>35000533-0</t>
  </si>
  <si>
    <t>35000534-0</t>
  </si>
  <si>
    <t>35000535-0</t>
  </si>
  <si>
    <t>35000536-0</t>
  </si>
  <si>
    <t>35000543-0</t>
  </si>
  <si>
    <t>35000544-0</t>
  </si>
  <si>
    <t>35000545-0</t>
  </si>
  <si>
    <t>35000546-0</t>
  </si>
  <si>
    <t>35000552-0</t>
  </si>
  <si>
    <t>35000554-0</t>
  </si>
  <si>
    <t>35000555-0</t>
  </si>
  <si>
    <t>35000556-0</t>
  </si>
  <si>
    <t>35000557-0</t>
  </si>
  <si>
    <t>36000340-0</t>
  </si>
  <si>
    <t>36000341-0</t>
  </si>
  <si>
    <t>36000342-0</t>
  </si>
  <si>
    <t>36000343-0</t>
  </si>
  <si>
    <t>36000344-0</t>
  </si>
  <si>
    <t>36000345-0</t>
  </si>
  <si>
    <t>36000377-0</t>
  </si>
  <si>
    <t>36000386-0</t>
  </si>
  <si>
    <t>36000464-0</t>
  </si>
  <si>
    <t>36000464-1</t>
  </si>
  <si>
    <t>36000555-0</t>
  </si>
  <si>
    <t>36000556-0</t>
  </si>
  <si>
    <t>36000580-0</t>
  </si>
  <si>
    <t>36000611-0</t>
  </si>
  <si>
    <t>36000623-0</t>
  </si>
  <si>
    <t>40000516-0</t>
  </si>
  <si>
    <t>40000559-0</t>
  </si>
  <si>
    <t>40000572-0</t>
  </si>
  <si>
    <t>40000572-1</t>
  </si>
  <si>
    <t>40000572-2</t>
  </si>
  <si>
    <t>40000572-3</t>
  </si>
  <si>
    <t>40000572-4</t>
  </si>
  <si>
    <t>40000572-5</t>
  </si>
  <si>
    <t>40000572-6</t>
  </si>
  <si>
    <t>40000574-0</t>
  </si>
  <si>
    <t>40000574-1</t>
  </si>
  <si>
    <t>40000574-2</t>
  </si>
  <si>
    <t>40000574-3</t>
  </si>
  <si>
    <t>40000578-0</t>
  </si>
  <si>
    <t>40000578-1</t>
  </si>
  <si>
    <t>40000578-2</t>
  </si>
  <si>
    <t>40000578-3</t>
  </si>
  <si>
    <t>40000579-0</t>
  </si>
  <si>
    <t>40000579-1</t>
  </si>
  <si>
    <t>40000613-0</t>
  </si>
  <si>
    <t>40000613-1</t>
  </si>
  <si>
    <t>40000613-2</t>
  </si>
  <si>
    <t>40000613-3</t>
  </si>
  <si>
    <t>40000613-4</t>
  </si>
  <si>
    <t>40000732-0</t>
  </si>
  <si>
    <t>40000733-0</t>
  </si>
  <si>
    <t>40000735-0</t>
  </si>
  <si>
    <t>40000739-0</t>
  </si>
  <si>
    <t>40000928-0</t>
  </si>
  <si>
    <t>40000954-0</t>
  </si>
  <si>
    <t>40000955-0</t>
  </si>
  <si>
    <t>40000955-1</t>
  </si>
  <si>
    <t>40000956-0</t>
  </si>
  <si>
    <t>40000957-0</t>
  </si>
  <si>
    <t>40000957-1</t>
  </si>
  <si>
    <t>40000957-2</t>
  </si>
  <si>
    <t>40000957-3</t>
  </si>
  <si>
    <t>40000957-4</t>
  </si>
  <si>
    <t>40001020-0</t>
  </si>
  <si>
    <t>40001059-0</t>
  </si>
  <si>
    <t>40001417-0</t>
  </si>
  <si>
    <t>40001419-0</t>
  </si>
  <si>
    <t>40001483-0</t>
  </si>
  <si>
    <t>40001489-0</t>
  </si>
  <si>
    <t>40001561-0</t>
  </si>
  <si>
    <t>40001562-0</t>
  </si>
  <si>
    <t>40001563-0</t>
  </si>
  <si>
    <t>40001564-0</t>
  </si>
  <si>
    <t>40001565-0</t>
  </si>
  <si>
    <t>40001566-0</t>
  </si>
  <si>
    <t>40001669-0</t>
  </si>
  <si>
    <t>40001670-0</t>
  </si>
  <si>
    <t>40001671-0</t>
  </si>
  <si>
    <t>40001672-0</t>
  </si>
  <si>
    <t>40001673-0</t>
  </si>
  <si>
    <t>40001674-0</t>
  </si>
  <si>
    <t>40001675-0</t>
  </si>
  <si>
    <t>40001676-0</t>
  </si>
  <si>
    <t>40001677-0</t>
  </si>
  <si>
    <t>40001678-0</t>
  </si>
  <si>
    <t>40001694-0</t>
  </si>
  <si>
    <t>40001695-0</t>
  </si>
  <si>
    <t>40001708-0</t>
  </si>
  <si>
    <t>40001709-0</t>
  </si>
  <si>
    <t>40001710-0</t>
  </si>
  <si>
    <t>40001711-0</t>
  </si>
  <si>
    <t>40001714-0</t>
  </si>
  <si>
    <t>40001715-0</t>
  </si>
  <si>
    <t>40001716-0</t>
  </si>
  <si>
    <t>40001717-0</t>
  </si>
  <si>
    <t>40001718-0</t>
  </si>
  <si>
    <t>40001719-0</t>
  </si>
  <si>
    <t>40001720-0</t>
  </si>
  <si>
    <t>40001722-0</t>
  </si>
  <si>
    <t>40001723-0</t>
  </si>
  <si>
    <t>40001724-0</t>
  </si>
  <si>
    <t>40001725-0</t>
  </si>
  <si>
    <t>40001726-0</t>
  </si>
  <si>
    <t>40001727-0</t>
  </si>
  <si>
    <t>40001728-0</t>
  </si>
  <si>
    <t>40001729-0</t>
  </si>
  <si>
    <t>40001730-0</t>
  </si>
  <si>
    <t>40001736-0</t>
  </si>
  <si>
    <t>40001737-0</t>
  </si>
  <si>
    <t>40001738-0</t>
  </si>
  <si>
    <t>40001739-0</t>
  </si>
  <si>
    <t>40001740-0</t>
  </si>
  <si>
    <t>40001741-0</t>
  </si>
  <si>
    <t>40001742-0</t>
  </si>
  <si>
    <t>40001747-0</t>
  </si>
  <si>
    <t>40001748-0</t>
  </si>
  <si>
    <t>40001755-0</t>
  </si>
  <si>
    <t>40001756-0</t>
  </si>
  <si>
    <t>40001763-0</t>
  </si>
  <si>
    <t>40001785-0</t>
  </si>
  <si>
    <t>40001786-0</t>
  </si>
  <si>
    <t>40001787-0</t>
  </si>
  <si>
    <t>40001788-0</t>
  </si>
  <si>
    <t>40001789-0</t>
  </si>
  <si>
    <t>40001790-0</t>
  </si>
  <si>
    <t>40001791-0</t>
  </si>
  <si>
    <t>40001792-0</t>
  </si>
  <si>
    <t>40001793-0</t>
  </si>
  <si>
    <t>40001795-0</t>
  </si>
  <si>
    <t>40001809-0</t>
  </si>
  <si>
    <t>40001815-0</t>
  </si>
  <si>
    <t>40001895-0</t>
  </si>
  <si>
    <t>40001925-0</t>
  </si>
  <si>
    <t>41000016-0</t>
  </si>
  <si>
    <t>41000051-0</t>
  </si>
  <si>
    <t>41000053-0</t>
  </si>
  <si>
    <t>41000053-1</t>
  </si>
  <si>
    <t>41000058-0</t>
  </si>
  <si>
    <t>41000084-0</t>
  </si>
  <si>
    <t>2000199-0</t>
  </si>
  <si>
    <t>2000200-0</t>
  </si>
  <si>
    <t>11000133-0</t>
  </si>
  <si>
    <t>2000320-0</t>
  </si>
  <si>
    <t>35000650-0</t>
  </si>
  <si>
    <t>35000651-0</t>
  </si>
  <si>
    <t>35000652-0</t>
  </si>
  <si>
    <t>35000653-0</t>
  </si>
  <si>
    <t>35000655-0</t>
  </si>
  <si>
    <t>11000161-0</t>
  </si>
  <si>
    <t>13000209-0</t>
  </si>
  <si>
    <t>13000210-0</t>
  </si>
  <si>
    <t>13000211-0</t>
  </si>
  <si>
    <t>13000212-0</t>
  </si>
  <si>
    <t>13000213-0</t>
  </si>
  <si>
    <t>13000214-0</t>
  </si>
  <si>
    <t>13000215-0</t>
  </si>
  <si>
    <t>22000501-0</t>
  </si>
  <si>
    <t>22000502-0</t>
  </si>
  <si>
    <t>22000503-0</t>
  </si>
  <si>
    <t>35000675-0</t>
  </si>
  <si>
    <t>35000676-0</t>
  </si>
  <si>
    <t>35000677-0</t>
  </si>
  <si>
    <t>35000678-0</t>
  </si>
  <si>
    <t>35000679-0</t>
  </si>
  <si>
    <t>35000680-0</t>
  </si>
  <si>
    <t>35000681-0</t>
  </si>
  <si>
    <t>35000682-0</t>
  </si>
  <si>
    <t>35000683-0</t>
  </si>
  <si>
    <t>35000684-0</t>
  </si>
  <si>
    <t>35000685-0</t>
  </si>
  <si>
    <t>35000686-0</t>
  </si>
  <si>
    <t>35000687-0</t>
  </si>
  <si>
    <t>35000688-0</t>
  </si>
  <si>
    <t>35000689-0</t>
  </si>
  <si>
    <t>35000690-0</t>
  </si>
  <si>
    <t>35000691-0</t>
  </si>
  <si>
    <t>35000692-0</t>
  </si>
  <si>
    <t>35000693-0</t>
  </si>
  <si>
    <t>35000694-0</t>
  </si>
  <si>
    <t>35000695-0</t>
  </si>
  <si>
    <t>35000696-0</t>
  </si>
  <si>
    <t>35000697-0</t>
  </si>
  <si>
    <t>35000698-0</t>
  </si>
  <si>
    <t>35000699-0</t>
  </si>
  <si>
    <t>35000700-0</t>
  </si>
  <si>
    <t>35000701-0</t>
  </si>
  <si>
    <t>35000702-0</t>
  </si>
  <si>
    <t>35000703-0</t>
  </si>
  <si>
    <t>35000704-0</t>
  </si>
  <si>
    <t>35000705-0</t>
  </si>
  <si>
    <t>35000706-0</t>
  </si>
  <si>
    <t>35000707-0</t>
  </si>
  <si>
    <t>35000708-0</t>
  </si>
  <si>
    <t>35000709-0</t>
  </si>
  <si>
    <t>35000710-0</t>
  </si>
  <si>
    <t>35000711-0</t>
  </si>
  <si>
    <t>35000712-0</t>
  </si>
  <si>
    <t>35000713-0</t>
  </si>
  <si>
    <t>35000714-0</t>
  </si>
  <si>
    <t>35000715-0</t>
  </si>
  <si>
    <t>35000716-0</t>
  </si>
  <si>
    <t>35000717-0</t>
  </si>
  <si>
    <t>35000718-0</t>
  </si>
  <si>
    <t>35000719-0</t>
  </si>
  <si>
    <t>35000720-0</t>
  </si>
  <si>
    <t>35000721-0</t>
  </si>
  <si>
    <t>35000722-0</t>
  </si>
  <si>
    <t>35000723-0</t>
  </si>
  <si>
    <t>35000724-0</t>
  </si>
  <si>
    <t>35000725-0</t>
  </si>
  <si>
    <t>35000727-0</t>
  </si>
  <si>
    <t>35000728-0</t>
  </si>
  <si>
    <t>35000729-0</t>
  </si>
  <si>
    <t>35000730-0</t>
  </si>
  <si>
    <t>35000731-0</t>
  </si>
  <si>
    <t>35000732-0</t>
  </si>
  <si>
    <t>35000733-0</t>
  </si>
  <si>
    <t>35000734-0</t>
  </si>
  <si>
    <t>35000735-0</t>
  </si>
  <si>
    <t>35000736-0</t>
  </si>
  <si>
    <t>35000737-0</t>
  </si>
  <si>
    <t>35000738-0</t>
  </si>
  <si>
    <t>35000739-0</t>
  </si>
  <si>
    <t>35000740-0</t>
  </si>
  <si>
    <t>35000741-0</t>
  </si>
  <si>
    <t>35000742-0</t>
  </si>
  <si>
    <t>35000743-0</t>
  </si>
  <si>
    <t>35000744-0</t>
  </si>
  <si>
    <t>35000745-0</t>
  </si>
  <si>
    <t>35000746-0</t>
  </si>
  <si>
    <t>35000747-0</t>
  </si>
  <si>
    <t>35000748-0</t>
  </si>
  <si>
    <t>35000749-0</t>
  </si>
  <si>
    <t>35000750-0</t>
  </si>
  <si>
    <t>35000751-0</t>
  </si>
  <si>
    <t>35000752-0</t>
  </si>
  <si>
    <t>35000753-0</t>
  </si>
  <si>
    <t>35000754-0</t>
  </si>
  <si>
    <t>35000755-0</t>
  </si>
  <si>
    <t>35000756-0</t>
  </si>
  <si>
    <t>35000757-0</t>
  </si>
  <si>
    <t>35000758-0</t>
  </si>
  <si>
    <t>35000759-0</t>
  </si>
  <si>
    <t>35000760-0</t>
  </si>
  <si>
    <t>35000761-0</t>
  </si>
  <si>
    <t>35000762-0</t>
  </si>
  <si>
    <t>35000763-0</t>
  </si>
  <si>
    <t>35000764-0</t>
  </si>
  <si>
    <t>35000765-0</t>
  </si>
  <si>
    <t>35000766-0</t>
  </si>
  <si>
    <t>35000767-0</t>
  </si>
  <si>
    <t>35000768-0</t>
  </si>
  <si>
    <t>35000769-0</t>
  </si>
  <si>
    <t>35000770-0</t>
  </si>
  <si>
    <t>35000772-0</t>
  </si>
  <si>
    <t>35000773-0</t>
  </si>
  <si>
    <t>35000774-0</t>
  </si>
  <si>
    <t>35000775-0</t>
  </si>
  <si>
    <t>35000776-0</t>
  </si>
  <si>
    <t>35000777-0</t>
  </si>
  <si>
    <t>35000778-0</t>
  </si>
  <si>
    <t>35000779-0</t>
  </si>
  <si>
    <t>35000780-0</t>
  </si>
  <si>
    <t>35000781-0</t>
  </si>
  <si>
    <t>35000782-0</t>
  </si>
  <si>
    <t>35000783-0</t>
  </si>
  <si>
    <t>35000784-0</t>
  </si>
  <si>
    <t>35000785-0</t>
  </si>
  <si>
    <t>35000786-0</t>
  </si>
  <si>
    <t>35000787-0</t>
  </si>
  <si>
    <t>35000788-0</t>
  </si>
  <si>
    <t>35000789-0</t>
  </si>
  <si>
    <t>35000790-0</t>
  </si>
  <si>
    <t>35000791-0</t>
  </si>
  <si>
    <t>35000792-0</t>
  </si>
  <si>
    <t>35000793-0</t>
  </si>
  <si>
    <t>35000795-0</t>
  </si>
  <si>
    <t>35000796-0</t>
  </si>
  <si>
    <t>35000797-0</t>
  </si>
  <si>
    <t>35000798-0</t>
  </si>
  <si>
    <t>35000799-0</t>
  </si>
  <si>
    <t>35000800-0</t>
  </si>
  <si>
    <t>35000801-0</t>
  </si>
  <si>
    <t>35000803-0</t>
  </si>
  <si>
    <t>35000804-0</t>
  </si>
  <si>
    <t>35000805-0</t>
  </si>
  <si>
    <t>35000806-0</t>
  </si>
  <si>
    <t>35000807-0</t>
  </si>
  <si>
    <t>35000808-0</t>
  </si>
  <si>
    <t>35000809-0</t>
  </si>
  <si>
    <t>35000810-0</t>
  </si>
  <si>
    <t>35000811-0</t>
  </si>
  <si>
    <t>35000812-0</t>
  </si>
  <si>
    <t>35000813-0</t>
  </si>
  <si>
    <t>35000814-0</t>
  </si>
  <si>
    <t>35000815-0</t>
  </si>
  <si>
    <t>35000816-0</t>
  </si>
  <si>
    <t>35000817-0</t>
  </si>
  <si>
    <t>35000818-0</t>
  </si>
  <si>
    <t>35000819-0</t>
  </si>
  <si>
    <t>35000820-0</t>
  </si>
  <si>
    <t>35000821-0</t>
  </si>
  <si>
    <t>36000784-0</t>
  </si>
  <si>
    <t>36000785-0</t>
  </si>
  <si>
    <t>36000786-0</t>
  </si>
  <si>
    <t>36000787-0</t>
  </si>
  <si>
    <t>40002009-0</t>
  </si>
  <si>
    <t>13000186-0</t>
  </si>
  <si>
    <t>22000384-0</t>
  </si>
  <si>
    <t>22000434-0</t>
  </si>
  <si>
    <t>34000003-0</t>
  </si>
  <si>
    <t>34000004-0</t>
  </si>
  <si>
    <t>35000447-0</t>
  </si>
  <si>
    <t>35000448-0</t>
  </si>
  <si>
    <t>35000449-0</t>
  </si>
  <si>
    <t>35000450-0</t>
  </si>
  <si>
    <t>35000451-0</t>
  </si>
  <si>
    <t>35000452-0</t>
  </si>
  <si>
    <t>35000453-0</t>
  </si>
  <si>
    <t>35000454-0</t>
  </si>
  <si>
    <t>35000455-0</t>
  </si>
  <si>
    <t>35000456-0</t>
  </si>
  <si>
    <t>35000515-0</t>
  </si>
  <si>
    <t>36000548-0</t>
  </si>
  <si>
    <t>40001401-0</t>
  </si>
  <si>
    <t>40001402-0</t>
  </si>
  <si>
    <t>40001403-0</t>
  </si>
  <si>
    <t>40001668-0</t>
  </si>
  <si>
    <t>Projet Code</t>
  </si>
  <si>
    <t>Asset Code</t>
  </si>
  <si>
    <t>TOTAL</t>
  </si>
  <si>
    <t>Type of Asset</t>
  </si>
  <si>
    <t>Computers &amp; Accessories</t>
  </si>
  <si>
    <t>Office Equipments</t>
  </si>
  <si>
    <t>Plant &amp; Machinery - Import</t>
  </si>
  <si>
    <t>Factory Buildings</t>
  </si>
  <si>
    <t>Electrical Iinstallation</t>
  </si>
  <si>
    <t>Tools &amp; Equipment</t>
  </si>
  <si>
    <t>Vehicles (Motor Car)</t>
  </si>
  <si>
    <t>Furniture &amp; Fittings</t>
  </si>
  <si>
    <t>Softwares &amp; Licences</t>
  </si>
  <si>
    <t>Building</t>
  </si>
  <si>
    <t>Trademark &amp; Copyrights</t>
  </si>
  <si>
    <t>Certification</t>
  </si>
  <si>
    <t>Capitalization Date</t>
  </si>
  <si>
    <t>VIKRAM SOLAR LIMITED</t>
  </si>
  <si>
    <t>FIXED ASSET REGISTER (UNIT-II)</t>
  </si>
  <si>
    <t>Accumulated Depreciation</t>
  </si>
  <si>
    <t>Current Book Value</t>
  </si>
  <si>
    <t>Grand Total</t>
  </si>
  <si>
    <t>Asset Type</t>
  </si>
  <si>
    <t>FIXED ASSET REGISTER (UNIT-II) - SUMMARY</t>
  </si>
  <si>
    <t>2000378-0</t>
  </si>
  <si>
    <t>2000379-0</t>
  </si>
  <si>
    <t>2000380-0</t>
  </si>
  <si>
    <t>2000381-0</t>
  </si>
  <si>
    <t>2000382-0</t>
  </si>
  <si>
    <t>2000383-0</t>
  </si>
  <si>
    <t>2000384-0</t>
  </si>
  <si>
    <t>2000385-0</t>
  </si>
  <si>
    <t>2000386-0</t>
  </si>
  <si>
    <t>2000387-0</t>
  </si>
  <si>
    <t>2000388-0</t>
  </si>
  <si>
    <t>2000389-0</t>
  </si>
  <si>
    <t>2000390-0</t>
  </si>
  <si>
    <t>2000391-0</t>
  </si>
  <si>
    <t>2000392-0</t>
  </si>
  <si>
    <t>2000393-0</t>
  </si>
  <si>
    <t>2000394-0</t>
  </si>
  <si>
    <t>2000395-0</t>
  </si>
  <si>
    <t>2000396-0</t>
  </si>
  <si>
    <t>2000397-0</t>
  </si>
  <si>
    <t>2000398-0</t>
  </si>
  <si>
    <t>2000399-0</t>
  </si>
  <si>
    <t>2000400-0</t>
  </si>
  <si>
    <t>2000401-0</t>
  </si>
  <si>
    <t>2000402-0</t>
  </si>
  <si>
    <t>2000403-0</t>
  </si>
  <si>
    <t>2000404-0</t>
  </si>
  <si>
    <t>2000405-0</t>
  </si>
  <si>
    <t>2000406-0</t>
  </si>
  <si>
    <t>2000407-0</t>
  </si>
  <si>
    <t>2000408-0</t>
  </si>
  <si>
    <t>2000409-0</t>
  </si>
  <si>
    <t>2000410-0</t>
  </si>
  <si>
    <t>2000411-0</t>
  </si>
  <si>
    <t>2000412-0</t>
  </si>
  <si>
    <t>2000413-0</t>
  </si>
  <si>
    <t>2000414-0</t>
  </si>
  <si>
    <t>2000415-0</t>
  </si>
  <si>
    <t>2000416-0</t>
  </si>
  <si>
    <t>2000417-0</t>
  </si>
  <si>
    <t>2000418-0</t>
  </si>
  <si>
    <t>2000419-0</t>
  </si>
  <si>
    <t>2000420-0</t>
  </si>
  <si>
    <t>2000421-0</t>
  </si>
  <si>
    <t>2000422-0</t>
  </si>
  <si>
    <t>2000423-0</t>
  </si>
  <si>
    <t>2000424-0</t>
  </si>
  <si>
    <t>2000425-0</t>
  </si>
  <si>
    <t>2000426-0</t>
  </si>
  <si>
    <t>2000427-0</t>
  </si>
  <si>
    <t>2000428-0</t>
  </si>
  <si>
    <t>2000429-0</t>
  </si>
  <si>
    <t>2000430-0</t>
  </si>
  <si>
    <t>2000431-0</t>
  </si>
  <si>
    <t>2000432-0</t>
  </si>
  <si>
    <t>2000433-0</t>
  </si>
  <si>
    <t>2000434-0</t>
  </si>
  <si>
    <t>2000435-0</t>
  </si>
  <si>
    <t>2000436-0</t>
  </si>
  <si>
    <t>2000437-0</t>
  </si>
  <si>
    <t>2000438-0</t>
  </si>
  <si>
    <t>2000439-0</t>
  </si>
  <si>
    <t>2000440-0</t>
  </si>
  <si>
    <t>2000441-0</t>
  </si>
  <si>
    <t>2000442-0</t>
  </si>
  <si>
    <t>2000443-0</t>
  </si>
  <si>
    <t>2000444-0</t>
  </si>
  <si>
    <t>2000445-0</t>
  </si>
  <si>
    <t>2000446-0</t>
  </si>
  <si>
    <t>2000447-0</t>
  </si>
  <si>
    <t>2000448-0</t>
  </si>
  <si>
    <t>2000449-0</t>
  </si>
  <si>
    <t>2000450-0</t>
  </si>
  <si>
    <t>2000451-0</t>
  </si>
  <si>
    <t>2000452-0</t>
  </si>
  <si>
    <t>2000453-0</t>
  </si>
  <si>
    <t>2000454-0</t>
  </si>
  <si>
    <t>2000456-0</t>
  </si>
  <si>
    <t>2000458-0</t>
  </si>
  <si>
    <t>2000459-0</t>
  </si>
  <si>
    <t>2000460-0</t>
  </si>
  <si>
    <t>2000461-0</t>
  </si>
  <si>
    <t>2000462-0</t>
  </si>
  <si>
    <t>2000463-0</t>
  </si>
  <si>
    <t>2000464-0</t>
  </si>
  <si>
    <t>2000465-0</t>
  </si>
  <si>
    <t>2000466-0</t>
  </si>
  <si>
    <t>2000467-0</t>
  </si>
  <si>
    <t>2000468-0</t>
  </si>
  <si>
    <t>2000470-0</t>
  </si>
  <si>
    <t>22000511-0</t>
  </si>
  <si>
    <t>36000803-0</t>
  </si>
  <si>
    <t>Uday 2</t>
  </si>
  <si>
    <t>A3-1  Auto Glass Loader  U2</t>
  </si>
  <si>
    <t>A3-10, Auto Layup, U2</t>
  </si>
  <si>
    <t>A3-11, Auto Layup, U2</t>
  </si>
  <si>
    <t>A3-31, Manual/auto rotary table, U2</t>
  </si>
  <si>
    <t>A3-35  Auto Glass Loader  U2</t>
  </si>
  <si>
    <t>A3-40  Manual rotary table  U2</t>
  </si>
  <si>
    <t>A3-45   Manual rotary table  U2</t>
  </si>
  <si>
    <t>A3-51  Manual rotary table  U2</t>
  </si>
  <si>
    <t>A3-61  Manual rotary table  U2</t>
  </si>
  <si>
    <t>A3-62, Automatic edge sealing machin, U2</t>
  </si>
  <si>
    <t>A3-76, Laminator, U2</t>
  </si>
  <si>
    <t>A3-77, Laminator, U2</t>
  </si>
  <si>
    <t>A3-9, Auto Layup, U2</t>
  </si>
  <si>
    <t>A4-1  Auto Glass Loader  U2</t>
  </si>
  <si>
    <t>A4-10, Auto Layup, U2</t>
  </si>
  <si>
    <t>A4-11, Auto Layup, U2</t>
  </si>
  <si>
    <t>A4-31, Manual/auto rotary table, U2</t>
  </si>
  <si>
    <t>A4-35  Auto Glass Loader  U2</t>
  </si>
  <si>
    <t>A4-40  Manual rotary table  U2</t>
  </si>
  <si>
    <t>A4-45  Manual rotary table  U2</t>
  </si>
  <si>
    <t>A4-51  Manual rotary table  U2</t>
  </si>
  <si>
    <t>A4-61  Manual rotary table  U2</t>
  </si>
  <si>
    <t>A4-62,Automatic edge sealing machine, U2</t>
  </si>
  <si>
    <t>A4-76, Laminator, U2</t>
  </si>
  <si>
    <t>A4-77, Laminator, U2</t>
  </si>
  <si>
    <t>A4-9, Auto Layup, U2</t>
  </si>
  <si>
    <t>Automation System</t>
  </si>
  <si>
    <t>B3-10  Manual rotary table  U2</t>
  </si>
  <si>
    <t>B3-20, Manual/auto rotary table, U2</t>
  </si>
  <si>
    <t>B3-22, Auto Trimming machine, U2</t>
  </si>
  <si>
    <t>B3-32, Auto-Framing Machine, U2</t>
  </si>
  <si>
    <t>B3-34, Border gluing machine, U2</t>
  </si>
  <si>
    <t>B3-35  Manual rotary table  U2</t>
  </si>
  <si>
    <t>B3-37, Manual/Auto rotary table, U2</t>
  </si>
  <si>
    <t>B3-39  Manual rotary table  U2</t>
  </si>
  <si>
    <t>B3-40, Auto-potting station, U2</t>
  </si>
  <si>
    <t>B3-44, Curing Line, U2</t>
  </si>
  <si>
    <t>B3-45, Curing line (hardware part), U2</t>
  </si>
  <si>
    <t>B4-13  Manual rotary table  U2</t>
  </si>
  <si>
    <t>B4-20, Manual/auto rotary table, U2</t>
  </si>
  <si>
    <t>B4-22, Auto Trimming machine, U2</t>
  </si>
  <si>
    <t>B4-32, Auto-Framing Machine, U2</t>
  </si>
  <si>
    <t>B4-34, Border gluing machine, U2</t>
  </si>
  <si>
    <t>B4-35  Manual rotary table  U2</t>
  </si>
  <si>
    <t>B4-37, Manual/auto rotary table, U2</t>
  </si>
  <si>
    <t>B4-39  Manual rotary table  U2</t>
  </si>
  <si>
    <t>B4-40, Auto-potting station, U2</t>
  </si>
  <si>
    <t>B4-44, Curing Line, U2</t>
  </si>
  <si>
    <t>B4-45, Curing line (hardware part), U2</t>
  </si>
  <si>
    <t>C3-10  Manual rotary table  U2</t>
  </si>
  <si>
    <t>C3-12  Manual rotary table  U2</t>
  </si>
  <si>
    <t>C3-13  Manual rotary table  U2</t>
  </si>
  <si>
    <t>C3-14, Golden panel buffer, U2</t>
  </si>
  <si>
    <t>C3-21  Manual rotary table  U2</t>
  </si>
  <si>
    <t>C3-21, Manual rotary table, U2</t>
  </si>
  <si>
    <t>C3-22, Automatic labeling machine, U2</t>
  </si>
  <si>
    <t>C3-23, Manual/auto rotary table, U2</t>
  </si>
  <si>
    <t>C3-26, Manual/auto rotary table, U2</t>
  </si>
  <si>
    <t>C3-27,Corner cap application machine, U2</t>
  </si>
  <si>
    <t>C3-28  Manual rotary table  U2</t>
  </si>
  <si>
    <t>C3-35  Sorting machine  U2</t>
  </si>
  <si>
    <t>C3-37,  Turnover cart, U2</t>
  </si>
  <si>
    <t>C3-38,  Turnover cart, U2</t>
  </si>
  <si>
    <t>C4-37,  Turnover cart, U2</t>
  </si>
  <si>
    <t>C4-38,  Turnover cart, U2</t>
  </si>
  <si>
    <t>STRINGER, UDAY PHASE-2, LINE-1</t>
  </si>
  <si>
    <t>STRINGER, UDAY PHASE-2, LINE-2</t>
  </si>
  <si>
    <t>VACUUM PUMP NC0630 WITH BOOSTER&amp;ENCLOSER</t>
  </si>
  <si>
    <t>C4-6  Manual rotary table  U2</t>
  </si>
  <si>
    <t>Dock leveller</t>
  </si>
  <si>
    <t>Electrical</t>
  </si>
  <si>
    <t>HVAC Systems</t>
  </si>
  <si>
    <t>IQPC &amp; IQC (Testing Equipments)</t>
  </si>
  <si>
    <t>RFID</t>
  </si>
  <si>
    <t>C3-6  Manual rotary table  U2</t>
  </si>
  <si>
    <t>C4-10  Manual rotary table  U2</t>
  </si>
  <si>
    <t>C4-12  Manual rotary table  U2</t>
  </si>
  <si>
    <t>C4-13  Manual rotary table  U2</t>
  </si>
  <si>
    <t>C4-14, Golden panel buffer, U2</t>
  </si>
  <si>
    <t>C4-21  Manual rotary table  U2</t>
  </si>
  <si>
    <t>C4-22, Automatic labeling machine, U2</t>
  </si>
  <si>
    <t>C4-23, Manual/auto rotary table, U2</t>
  </si>
  <si>
    <t>C4-26, Manual/auto rotary table, U2</t>
  </si>
  <si>
    <t>C4-27,Corner cap application machine, U2</t>
  </si>
  <si>
    <t>C4-28  Manual rotary table  U2</t>
  </si>
  <si>
    <t>C4-35  Sorting machine  U2</t>
  </si>
  <si>
    <t>Racking Systems</t>
  </si>
  <si>
    <t>IT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</si>
</sst>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C09]dd\-mmm\-yy;@"/>
    <numFmt numFmtId="165" formatCode="_ * #,##0_ ;_ * \-#,##0_ ;_ * &quot;-&quot;??_ ;_ @_ 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mbria"/>
      <family val="1"/>
    </font>
    <font>
      <b/>
      <sz val="13"/>
      <color theme="1"/>
      <name val="Calibri"/>
      <family val="2"/>
      <scheme val="minor"/>
    </font>
    <font>
      <b/>
      <sz val="10"/>
      <name val="Cambria"/>
      <family val="1"/>
    </font>
    <font>
      <b/>
      <sz val="10"/>
      <color theme="1"/>
      <name val="Cambria"/>
      <family val="1"/>
    </font>
    <font>
      <sz val="9"/>
      <name val="Cambria"/>
      <family val="1"/>
    </font>
    <font>
      <b/>
      <sz val="9"/>
      <name val="Cambria"/>
      <family val="1"/>
    </font>
    <font>
      <b/>
      <sz val="14"/>
      <color theme="1"/>
      <name val="Calibri"/>
      <family val="2"/>
      <scheme val="minor"/>
    </font>
    <font>
      <b/>
      <u/>
      <sz val="9"/>
      <name val="Cambria"/>
      <family val="1"/>
    </font>
    <font>
      <sz val="10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165" fontId="4" fillId="4" borderId="1" xfId="1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165" fontId="4" fillId="4" borderId="1" xfId="1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7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5" fontId="7" fillId="2" borderId="1" xfId="1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164" fontId="6" fillId="0" borderId="1" xfId="0" applyNumberFormat="1" applyFont="1" applyBorder="1" applyAlignment="1">
      <alignment horizontal="center" vertical="top"/>
    </xf>
    <xf numFmtId="165" fontId="6" fillId="0" borderId="1" xfId="1" applyNumberFormat="1" applyFont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165" fontId="6" fillId="3" borderId="1" xfId="1" applyNumberFormat="1" applyFont="1" applyFill="1" applyBorder="1" applyAlignment="1">
      <alignment horizontal="right" vertical="top"/>
    </xf>
    <xf numFmtId="165" fontId="6" fillId="0" borderId="0" xfId="1" applyNumberFormat="1" applyFont="1" applyAlignment="1">
      <alignment vertical="top"/>
    </xf>
    <xf numFmtId="0" fontId="9" fillId="0" borderId="0" xfId="0" applyFont="1" applyAlignment="1">
      <alignment horizontal="center" vertical="top"/>
    </xf>
    <xf numFmtId="165" fontId="6" fillId="0" borderId="0" xfId="1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center" vertical="top" wrapText="1"/>
    </xf>
    <xf numFmtId="165" fontId="2" fillId="0" borderId="1" xfId="1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117E9-C32C-4859-A391-ABCCDBAFB53E}">
  <sheetPr>
    <tabColor rgb="FF92D050"/>
  </sheetPr>
  <dimension ref="A1:D17"/>
  <sheetViews>
    <sheetView workbookViewId="0">
      <selection activeCell="H9" sqref="H9"/>
    </sheetView>
  </sheetViews>
  <sheetFormatPr defaultRowHeight="12.75" x14ac:dyDescent="0.2"/>
  <cols>
    <col min="1" max="1" width="22.42578125" bestFit="1" customWidth="1"/>
    <col min="2" max="2" width="18.42578125" bestFit="1" customWidth="1"/>
    <col min="3" max="3" width="23.5703125" bestFit="1" customWidth="1"/>
    <col min="4" max="4" width="24.5703125" bestFit="1" customWidth="1"/>
  </cols>
  <sheetData>
    <row r="1" spans="1:4" s="2" customFormat="1" ht="18.75" x14ac:dyDescent="0.2">
      <c r="A1" s="24" t="s">
        <v>1475</v>
      </c>
      <c r="B1" s="24"/>
      <c r="C1" s="24"/>
      <c r="D1" s="24"/>
    </row>
    <row r="2" spans="1:4" s="2" customFormat="1" ht="18.75" x14ac:dyDescent="0.2">
      <c r="A2" s="24" t="s">
        <v>1481</v>
      </c>
      <c r="B2" s="24"/>
      <c r="C2" s="24"/>
      <c r="D2" s="24"/>
    </row>
    <row r="3" spans="1:4" s="1" customFormat="1" ht="25.5" x14ac:dyDescent="0.2">
      <c r="A3" s="5" t="s">
        <v>1480</v>
      </c>
      <c r="B3" s="6" t="s">
        <v>1</v>
      </c>
      <c r="C3" s="6" t="s">
        <v>1477</v>
      </c>
      <c r="D3" s="6" t="s">
        <v>1478</v>
      </c>
    </row>
    <row r="4" spans="1:4" s="1" customFormat="1" x14ac:dyDescent="0.2">
      <c r="A4" s="22" t="s">
        <v>1471</v>
      </c>
      <c r="B4" s="23">
        <v>105125853.88</v>
      </c>
      <c r="C4" s="23">
        <v>-22350314.220000003</v>
      </c>
      <c r="D4" s="23">
        <v>82775539.660000011</v>
      </c>
    </row>
    <row r="5" spans="1:4" s="1" customFormat="1" x14ac:dyDescent="0.2">
      <c r="A5" s="22" t="s">
        <v>1473</v>
      </c>
      <c r="B5" s="23">
        <v>62988358.469999999</v>
      </c>
      <c r="C5" s="23">
        <v>-60420991.980000012</v>
      </c>
      <c r="D5" s="23">
        <v>2567366.4899999998</v>
      </c>
    </row>
    <row r="6" spans="1:4" s="1" customFormat="1" x14ac:dyDescent="0.2">
      <c r="A6" s="22" t="s">
        <v>1462</v>
      </c>
      <c r="B6" s="23">
        <v>59077578.229999997</v>
      </c>
      <c r="C6" s="23">
        <v>-36750763.280000009</v>
      </c>
      <c r="D6" s="23">
        <v>22326814.949999999</v>
      </c>
    </row>
    <row r="7" spans="1:4" s="1" customFormat="1" x14ac:dyDescent="0.2">
      <c r="A7" s="22" t="s">
        <v>1466</v>
      </c>
      <c r="B7" s="23">
        <v>357682653.40999997</v>
      </c>
      <c r="C7" s="23">
        <v>-277542298.4600001</v>
      </c>
      <c r="D7" s="23">
        <v>80140354.949999988</v>
      </c>
    </row>
    <row r="8" spans="1:4" s="1" customFormat="1" x14ac:dyDescent="0.2">
      <c r="A8" s="22" t="s">
        <v>1465</v>
      </c>
      <c r="B8" s="23">
        <v>639295346.17000008</v>
      </c>
      <c r="C8" s="23">
        <v>-158416689.18000001</v>
      </c>
      <c r="D8" s="23">
        <v>480878656.99000007</v>
      </c>
    </row>
    <row r="9" spans="1:4" s="1" customFormat="1" x14ac:dyDescent="0.2">
      <c r="A9" s="22" t="s">
        <v>1469</v>
      </c>
      <c r="B9" s="23">
        <v>65466212.800000004</v>
      </c>
      <c r="C9" s="23">
        <v>-24969734.350000009</v>
      </c>
      <c r="D9" s="23">
        <v>40496478.449999996</v>
      </c>
    </row>
    <row r="10" spans="1:4" s="1" customFormat="1" x14ac:dyDescent="0.2">
      <c r="A10" s="22" t="s">
        <v>1463</v>
      </c>
      <c r="B10" s="23">
        <v>3891956.6800000006</v>
      </c>
      <c r="C10" s="23">
        <v>-3515624.9800000009</v>
      </c>
      <c r="D10" s="23">
        <v>376331.69999999995</v>
      </c>
    </row>
    <row r="11" spans="1:4" s="1" customFormat="1" ht="25.5" x14ac:dyDescent="0.2">
      <c r="A11" s="22" t="s">
        <v>1464</v>
      </c>
      <c r="B11" s="23">
        <v>3388866215.5100031</v>
      </c>
      <c r="C11" s="23">
        <v>-1925739459.8200006</v>
      </c>
      <c r="D11" s="23">
        <v>1463126755.6899993</v>
      </c>
    </row>
    <row r="12" spans="1:4" s="1" customFormat="1" x14ac:dyDescent="0.2">
      <c r="A12" s="22" t="s">
        <v>1470</v>
      </c>
      <c r="B12" s="23">
        <v>2558096.3199999998</v>
      </c>
      <c r="C12" s="23">
        <v>-2544683.8199999998</v>
      </c>
      <c r="D12" s="23">
        <v>13412.5</v>
      </c>
    </row>
    <row r="13" spans="1:4" s="1" customFormat="1" x14ac:dyDescent="0.2">
      <c r="A13" s="22" t="s">
        <v>1467</v>
      </c>
      <c r="B13" s="23">
        <v>1320919491.48</v>
      </c>
      <c r="C13" s="23">
        <v>-493699247.82000017</v>
      </c>
      <c r="D13" s="23">
        <v>827220243.66000009</v>
      </c>
    </row>
    <row r="14" spans="1:4" s="1" customFormat="1" x14ac:dyDescent="0.2">
      <c r="A14" s="22" t="s">
        <v>1472</v>
      </c>
      <c r="B14" s="23">
        <v>5477500</v>
      </c>
      <c r="C14" s="23">
        <v>-5226979.45</v>
      </c>
      <c r="D14" s="23">
        <v>250520.54999999981</v>
      </c>
    </row>
    <row r="15" spans="1:4" s="1" customFormat="1" x14ac:dyDescent="0.2">
      <c r="A15" s="22" t="s">
        <v>1468</v>
      </c>
      <c r="B15" s="23">
        <v>4624926.3600000003</v>
      </c>
      <c r="C15" s="23">
        <v>-4207018.2300000004</v>
      </c>
      <c r="D15" s="23">
        <v>417908.13000000024</v>
      </c>
    </row>
    <row r="17" spans="1:4" x14ac:dyDescent="0.2">
      <c r="A17" s="4" t="s">
        <v>1479</v>
      </c>
      <c r="B17" s="3">
        <f>SUM(B4:B16)</f>
        <v>6015974189.3100023</v>
      </c>
      <c r="C17" s="3">
        <f t="shared" ref="C17:D17" si="0">SUM(C4:C16)</f>
        <v>-3015383805.5900011</v>
      </c>
      <c r="D17" s="3">
        <f t="shared" si="0"/>
        <v>3000590383.7200003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554B3-7F15-4ED5-8DDF-5DB828F0BEBC}">
  <sheetPr>
    <tabColor rgb="FF92D050"/>
  </sheetPr>
  <dimension ref="A1:H905"/>
  <sheetViews>
    <sheetView tabSelected="1" zoomScaleNormal="100" workbookViewId="0">
      <pane ySplit="3" topLeftCell="A4" activePane="bottomLeft" state="frozen"/>
      <selection pane="bottomLeft" activeCell="J14" sqref="J14"/>
    </sheetView>
  </sheetViews>
  <sheetFormatPr defaultColWidth="9.140625" defaultRowHeight="12" x14ac:dyDescent="0.2"/>
  <cols>
    <col min="1" max="1" width="11.5703125" style="16" bestFit="1" customWidth="1"/>
    <col min="2" max="2" width="6.28515625" style="16" bestFit="1" customWidth="1"/>
    <col min="3" max="3" width="21.7109375" style="7" bestFit="1" customWidth="1"/>
    <col min="4" max="4" width="48.7109375" style="7" bestFit="1" customWidth="1"/>
    <col min="5" max="5" width="11.85546875" style="17" bestFit="1" customWidth="1"/>
    <col min="6" max="6" width="13.140625" style="19" bestFit="1" customWidth="1"/>
    <col min="7" max="7" width="13.7109375" style="19" bestFit="1" customWidth="1"/>
    <col min="8" max="8" width="13.140625" style="19" bestFit="1" customWidth="1"/>
    <col min="9" max="16384" width="9.140625" style="7"/>
  </cols>
  <sheetData>
    <row r="1" spans="1:8" ht="17.100000000000001" customHeight="1" x14ac:dyDescent="0.2">
      <c r="A1" s="25" t="s">
        <v>1475</v>
      </c>
      <c r="B1" s="25"/>
      <c r="C1" s="25"/>
      <c r="D1" s="25"/>
      <c r="E1" s="25"/>
      <c r="F1" s="25"/>
      <c r="G1" s="25"/>
      <c r="H1" s="25"/>
    </row>
    <row r="2" spans="1:8" ht="17.100000000000001" customHeight="1" x14ac:dyDescent="0.2">
      <c r="A2" s="25" t="s">
        <v>1476</v>
      </c>
      <c r="B2" s="25"/>
      <c r="C2" s="25"/>
      <c r="D2" s="25"/>
      <c r="E2" s="25"/>
      <c r="F2" s="25"/>
      <c r="G2" s="25"/>
      <c r="H2" s="25"/>
    </row>
    <row r="3" spans="1:8" s="11" customFormat="1" ht="24" x14ac:dyDescent="0.2">
      <c r="A3" s="8" t="s">
        <v>1459</v>
      </c>
      <c r="B3" s="8" t="s">
        <v>1458</v>
      </c>
      <c r="C3" s="8" t="s">
        <v>1461</v>
      </c>
      <c r="D3" s="8" t="s">
        <v>0</v>
      </c>
      <c r="E3" s="9" t="s">
        <v>1474</v>
      </c>
      <c r="F3" s="10" t="s">
        <v>1</v>
      </c>
      <c r="G3" s="10" t="s">
        <v>1477</v>
      </c>
      <c r="H3" s="10" t="s">
        <v>1478</v>
      </c>
    </row>
    <row r="4" spans="1:8" x14ac:dyDescent="0.2">
      <c r="A4" s="12" t="s">
        <v>1140</v>
      </c>
      <c r="B4" s="12" t="s">
        <v>20</v>
      </c>
      <c r="C4" s="13" t="s">
        <v>1462</v>
      </c>
      <c r="D4" s="13" t="s">
        <v>362</v>
      </c>
      <c r="E4" s="14">
        <v>42283</v>
      </c>
      <c r="F4" s="15">
        <v>35500</v>
      </c>
      <c r="G4" s="15">
        <v>-33725</v>
      </c>
      <c r="H4" s="15">
        <f t="shared" ref="H4:H67" si="0">F4+G4</f>
        <v>1775</v>
      </c>
    </row>
    <row r="5" spans="1:8" x14ac:dyDescent="0.2">
      <c r="A5" s="12" t="s">
        <v>1141</v>
      </c>
      <c r="B5" s="12" t="s">
        <v>20</v>
      </c>
      <c r="C5" s="13" t="s">
        <v>1462</v>
      </c>
      <c r="D5" s="13" t="s">
        <v>362</v>
      </c>
      <c r="E5" s="14">
        <v>42283</v>
      </c>
      <c r="F5" s="15">
        <v>35500</v>
      </c>
      <c r="G5" s="15">
        <v>-33725</v>
      </c>
      <c r="H5" s="15">
        <f t="shared" si="0"/>
        <v>1775</v>
      </c>
    </row>
    <row r="6" spans="1:8" x14ac:dyDescent="0.2">
      <c r="A6" s="12" t="s">
        <v>1142</v>
      </c>
      <c r="B6" s="12" t="s">
        <v>20</v>
      </c>
      <c r="C6" s="13" t="s">
        <v>1462</v>
      </c>
      <c r="D6" s="13" t="s">
        <v>362</v>
      </c>
      <c r="E6" s="14">
        <v>42283</v>
      </c>
      <c r="F6" s="15">
        <v>35500</v>
      </c>
      <c r="G6" s="15">
        <v>-33725</v>
      </c>
      <c r="H6" s="15">
        <f t="shared" si="0"/>
        <v>1775</v>
      </c>
    </row>
    <row r="7" spans="1:8" x14ac:dyDescent="0.2">
      <c r="A7" s="12" t="s">
        <v>1143</v>
      </c>
      <c r="B7" s="12" t="s">
        <v>20</v>
      </c>
      <c r="C7" s="13" t="s">
        <v>1462</v>
      </c>
      <c r="D7" s="13" t="s">
        <v>362</v>
      </c>
      <c r="E7" s="14">
        <v>42283</v>
      </c>
      <c r="F7" s="15">
        <v>35500</v>
      </c>
      <c r="G7" s="15">
        <v>-33725</v>
      </c>
      <c r="H7" s="15">
        <f t="shared" si="0"/>
        <v>1775</v>
      </c>
    </row>
    <row r="8" spans="1:8" x14ac:dyDescent="0.2">
      <c r="A8" s="12" t="s">
        <v>1144</v>
      </c>
      <c r="B8" s="12" t="s">
        <v>20</v>
      </c>
      <c r="C8" s="13" t="s">
        <v>1462</v>
      </c>
      <c r="D8" s="13" t="s">
        <v>362</v>
      </c>
      <c r="E8" s="14">
        <v>42283</v>
      </c>
      <c r="F8" s="15">
        <v>35500</v>
      </c>
      <c r="G8" s="15">
        <v>-33725</v>
      </c>
      <c r="H8" s="15">
        <f t="shared" si="0"/>
        <v>1775</v>
      </c>
    </row>
    <row r="9" spans="1:8" x14ac:dyDescent="0.2">
      <c r="A9" s="12" t="s">
        <v>1145</v>
      </c>
      <c r="B9" s="12" t="s">
        <v>20</v>
      </c>
      <c r="C9" s="13" t="s">
        <v>1462</v>
      </c>
      <c r="D9" s="13" t="s">
        <v>362</v>
      </c>
      <c r="E9" s="14">
        <v>42283</v>
      </c>
      <c r="F9" s="15">
        <v>35500</v>
      </c>
      <c r="G9" s="15">
        <v>-33725</v>
      </c>
      <c r="H9" s="15">
        <f t="shared" si="0"/>
        <v>1775</v>
      </c>
    </row>
    <row r="10" spans="1:8" x14ac:dyDescent="0.2">
      <c r="A10" s="12" t="s">
        <v>1147</v>
      </c>
      <c r="B10" s="12" t="s">
        <v>20</v>
      </c>
      <c r="C10" s="13" t="s">
        <v>1462</v>
      </c>
      <c r="D10" s="13" t="s">
        <v>364</v>
      </c>
      <c r="E10" s="14">
        <v>42369</v>
      </c>
      <c r="F10" s="15">
        <v>8621911.1699999999</v>
      </c>
      <c r="G10" s="15">
        <v>-8190815.6100000003</v>
      </c>
      <c r="H10" s="15">
        <f t="shared" si="0"/>
        <v>431095.55999999959</v>
      </c>
    </row>
    <row r="11" spans="1:8" x14ac:dyDescent="0.2">
      <c r="A11" s="12" t="s">
        <v>787</v>
      </c>
      <c r="B11" s="12" t="s">
        <v>20</v>
      </c>
      <c r="C11" s="13" t="s">
        <v>1466</v>
      </c>
      <c r="D11" s="13" t="s">
        <v>103</v>
      </c>
      <c r="E11" s="14">
        <v>42369</v>
      </c>
      <c r="F11" s="15">
        <v>26548717.559999999</v>
      </c>
      <c r="G11" s="15">
        <v>-23337577.809999999</v>
      </c>
      <c r="H11" s="15">
        <f t="shared" si="0"/>
        <v>3211139.75</v>
      </c>
    </row>
    <row r="12" spans="1:8" x14ac:dyDescent="0.2">
      <c r="A12" s="12" t="s">
        <v>786</v>
      </c>
      <c r="B12" s="12" t="s">
        <v>20</v>
      </c>
      <c r="C12" s="13" t="s">
        <v>1466</v>
      </c>
      <c r="D12" s="13" t="s">
        <v>102</v>
      </c>
      <c r="E12" s="14">
        <v>42369</v>
      </c>
      <c r="F12" s="15">
        <v>201131102.09999999</v>
      </c>
      <c r="G12" s="15">
        <v>-176782208.31999999</v>
      </c>
      <c r="H12" s="15">
        <f t="shared" si="0"/>
        <v>24348893.780000001</v>
      </c>
    </row>
    <row r="13" spans="1:8" x14ac:dyDescent="0.2">
      <c r="A13" s="12" t="s">
        <v>765</v>
      </c>
      <c r="B13" s="12" t="s">
        <v>20</v>
      </c>
      <c r="C13" s="13" t="s">
        <v>1465</v>
      </c>
      <c r="D13" s="13" t="s">
        <v>95</v>
      </c>
      <c r="E13" s="14">
        <v>42369</v>
      </c>
      <c r="F13" s="15">
        <v>232340218.19999999</v>
      </c>
      <c r="G13" s="15">
        <v>-68037522.239999995</v>
      </c>
      <c r="H13" s="15">
        <f t="shared" si="0"/>
        <v>164302695.95999998</v>
      </c>
    </row>
    <row r="14" spans="1:8" x14ac:dyDescent="0.2">
      <c r="A14" s="12" t="s">
        <v>1156</v>
      </c>
      <c r="B14" s="12" t="s">
        <v>20</v>
      </c>
      <c r="C14" s="13" t="s">
        <v>1463</v>
      </c>
      <c r="D14" s="13" t="s">
        <v>372</v>
      </c>
      <c r="E14" s="14">
        <v>42369</v>
      </c>
      <c r="F14" s="15">
        <v>220590.9</v>
      </c>
      <c r="G14" s="15">
        <v>-209561.35</v>
      </c>
      <c r="H14" s="15">
        <f t="shared" si="0"/>
        <v>11029.549999999988</v>
      </c>
    </row>
    <row r="15" spans="1:8" x14ac:dyDescent="0.2">
      <c r="A15" s="12" t="s">
        <v>668</v>
      </c>
      <c r="B15" s="12" t="s">
        <v>20</v>
      </c>
      <c r="C15" s="13" t="s">
        <v>1464</v>
      </c>
      <c r="D15" s="13" t="s">
        <v>22</v>
      </c>
      <c r="E15" s="14">
        <v>42369</v>
      </c>
      <c r="F15" s="15">
        <v>8627805.7699999996</v>
      </c>
      <c r="G15" s="15">
        <v>-8196415.4800000004</v>
      </c>
      <c r="H15" s="15">
        <f t="shared" si="0"/>
        <v>431390.28999999911</v>
      </c>
    </row>
    <row r="16" spans="1:8" x14ac:dyDescent="0.2">
      <c r="A16" s="12" t="s">
        <v>672</v>
      </c>
      <c r="B16" s="12" t="s">
        <v>20</v>
      </c>
      <c r="C16" s="13" t="s">
        <v>1464</v>
      </c>
      <c r="D16" s="13" t="s">
        <v>26</v>
      </c>
      <c r="E16" s="14">
        <v>42369</v>
      </c>
      <c r="F16" s="15">
        <v>20989544.190000001</v>
      </c>
      <c r="G16" s="15">
        <v>-19940066.98</v>
      </c>
      <c r="H16" s="15">
        <f t="shared" si="0"/>
        <v>1049477.2100000009</v>
      </c>
    </row>
    <row r="17" spans="1:8" x14ac:dyDescent="0.2">
      <c r="A17" s="12" t="s">
        <v>669</v>
      </c>
      <c r="B17" s="12" t="s">
        <v>20</v>
      </c>
      <c r="C17" s="13" t="s">
        <v>1464</v>
      </c>
      <c r="D17" s="13" t="s">
        <v>23</v>
      </c>
      <c r="E17" s="14">
        <v>42369</v>
      </c>
      <c r="F17" s="15">
        <v>37647471.420000002</v>
      </c>
      <c r="G17" s="15">
        <v>-35765097.850000001</v>
      </c>
      <c r="H17" s="15">
        <f t="shared" si="0"/>
        <v>1882373.5700000003</v>
      </c>
    </row>
    <row r="18" spans="1:8" x14ac:dyDescent="0.2">
      <c r="A18" s="12" t="s">
        <v>674</v>
      </c>
      <c r="B18" s="12" t="s">
        <v>20</v>
      </c>
      <c r="C18" s="13" t="s">
        <v>1464</v>
      </c>
      <c r="D18" s="13" t="s">
        <v>28</v>
      </c>
      <c r="E18" s="14">
        <v>42369</v>
      </c>
      <c r="F18" s="15">
        <v>62764941.740000002</v>
      </c>
      <c r="G18" s="15">
        <v>-59626694.649999999</v>
      </c>
      <c r="H18" s="15">
        <f t="shared" si="0"/>
        <v>3138247.0900000036</v>
      </c>
    </row>
    <row r="19" spans="1:8" x14ac:dyDescent="0.2">
      <c r="A19" s="12" t="s">
        <v>670</v>
      </c>
      <c r="B19" s="12" t="s">
        <v>20</v>
      </c>
      <c r="C19" s="13" t="s">
        <v>1464</v>
      </c>
      <c r="D19" s="13" t="s">
        <v>24</v>
      </c>
      <c r="E19" s="14">
        <v>42369</v>
      </c>
      <c r="F19" s="15">
        <v>71814291.319999993</v>
      </c>
      <c r="G19" s="15">
        <v>-68223576.75</v>
      </c>
      <c r="H19" s="15">
        <f t="shared" si="0"/>
        <v>3590714.5699999928</v>
      </c>
    </row>
    <row r="20" spans="1:8" x14ac:dyDescent="0.2">
      <c r="A20" s="12" t="s">
        <v>671</v>
      </c>
      <c r="B20" s="12" t="s">
        <v>20</v>
      </c>
      <c r="C20" s="13" t="s">
        <v>1464</v>
      </c>
      <c r="D20" s="13" t="s">
        <v>25</v>
      </c>
      <c r="E20" s="14">
        <v>42369</v>
      </c>
      <c r="F20" s="15">
        <v>120005112</v>
      </c>
      <c r="G20" s="15">
        <v>-114004856.40000001</v>
      </c>
      <c r="H20" s="15">
        <f t="shared" si="0"/>
        <v>6000255.599999994</v>
      </c>
    </row>
    <row r="21" spans="1:8" x14ac:dyDescent="0.2">
      <c r="A21" s="12" t="s">
        <v>673</v>
      </c>
      <c r="B21" s="12" t="s">
        <v>20</v>
      </c>
      <c r="C21" s="13" t="s">
        <v>1464</v>
      </c>
      <c r="D21" s="13" t="s">
        <v>27</v>
      </c>
      <c r="E21" s="14">
        <v>42369</v>
      </c>
      <c r="F21" s="15">
        <v>266019173.09999999</v>
      </c>
      <c r="G21" s="15">
        <v>-252718214.44</v>
      </c>
      <c r="H21" s="15">
        <f t="shared" si="0"/>
        <v>13300958.659999996</v>
      </c>
    </row>
    <row r="22" spans="1:8" x14ac:dyDescent="0.2">
      <c r="A22" s="12" t="s">
        <v>948</v>
      </c>
      <c r="B22" s="12" t="s">
        <v>20</v>
      </c>
      <c r="C22" s="13" t="s">
        <v>1467</v>
      </c>
      <c r="D22" s="13" t="s">
        <v>223</v>
      </c>
      <c r="E22" s="14">
        <v>42369</v>
      </c>
      <c r="F22" s="15">
        <v>2633683.54</v>
      </c>
      <c r="G22" s="15">
        <v>-2315085.7799999998</v>
      </c>
      <c r="H22" s="15">
        <f t="shared" si="0"/>
        <v>318597.76000000024</v>
      </c>
    </row>
    <row r="23" spans="1:8" x14ac:dyDescent="0.2">
      <c r="A23" s="12" t="s">
        <v>946</v>
      </c>
      <c r="B23" s="12" t="s">
        <v>20</v>
      </c>
      <c r="C23" s="13" t="s">
        <v>1467</v>
      </c>
      <c r="D23" s="13" t="s">
        <v>221</v>
      </c>
      <c r="E23" s="14">
        <v>42399</v>
      </c>
      <c r="F23" s="15">
        <v>38541.5</v>
      </c>
      <c r="G23" s="15">
        <v>-36614.42</v>
      </c>
      <c r="H23" s="15">
        <f t="shared" si="0"/>
        <v>1927.0800000000017</v>
      </c>
    </row>
    <row r="24" spans="1:8" x14ac:dyDescent="0.2">
      <c r="A24" s="12" t="s">
        <v>947</v>
      </c>
      <c r="B24" s="12" t="s">
        <v>20</v>
      </c>
      <c r="C24" s="13" t="s">
        <v>1467</v>
      </c>
      <c r="D24" s="13" t="s">
        <v>222</v>
      </c>
      <c r="E24" s="14">
        <v>42418</v>
      </c>
      <c r="F24" s="15">
        <v>17800</v>
      </c>
      <c r="G24" s="15">
        <v>-16910</v>
      </c>
      <c r="H24" s="15">
        <f t="shared" si="0"/>
        <v>890</v>
      </c>
    </row>
    <row r="25" spans="1:8" x14ac:dyDescent="0.2">
      <c r="A25" s="12" t="s">
        <v>944</v>
      </c>
      <c r="B25" s="12" t="s">
        <v>20</v>
      </c>
      <c r="C25" s="13" t="s">
        <v>1467</v>
      </c>
      <c r="D25" s="13" t="s">
        <v>220</v>
      </c>
      <c r="E25" s="14">
        <v>42423</v>
      </c>
      <c r="F25" s="15">
        <v>17500</v>
      </c>
      <c r="G25" s="15">
        <v>-16625</v>
      </c>
      <c r="H25" s="15">
        <f t="shared" si="0"/>
        <v>875</v>
      </c>
    </row>
    <row r="26" spans="1:8" x14ac:dyDescent="0.2">
      <c r="A26" s="12" t="s">
        <v>945</v>
      </c>
      <c r="B26" s="12" t="s">
        <v>20</v>
      </c>
      <c r="C26" s="13" t="s">
        <v>1467</v>
      </c>
      <c r="D26" s="13" t="s">
        <v>220</v>
      </c>
      <c r="E26" s="14">
        <v>42423</v>
      </c>
      <c r="F26" s="15">
        <v>17500</v>
      </c>
      <c r="G26" s="15">
        <v>-16625</v>
      </c>
      <c r="H26" s="15">
        <f t="shared" si="0"/>
        <v>875</v>
      </c>
    </row>
    <row r="27" spans="1:8" x14ac:dyDescent="0.2">
      <c r="A27" s="12" t="s">
        <v>1263</v>
      </c>
      <c r="B27" s="12" t="s">
        <v>20</v>
      </c>
      <c r="C27" s="13" t="s">
        <v>1468</v>
      </c>
      <c r="D27" s="13" t="s">
        <v>454</v>
      </c>
      <c r="E27" s="14">
        <v>42439</v>
      </c>
      <c r="F27" s="15">
        <v>1724882</v>
      </c>
      <c r="G27" s="15">
        <v>-1638637.9</v>
      </c>
      <c r="H27" s="15">
        <f t="shared" si="0"/>
        <v>86244.100000000093</v>
      </c>
    </row>
    <row r="28" spans="1:8" x14ac:dyDescent="0.2">
      <c r="A28" s="12" t="s">
        <v>860</v>
      </c>
      <c r="B28" s="12" t="s">
        <v>20</v>
      </c>
      <c r="C28" s="13" t="s">
        <v>1469</v>
      </c>
      <c r="D28" s="13" t="s">
        <v>175</v>
      </c>
      <c r="E28" s="14">
        <v>42445</v>
      </c>
      <c r="F28" s="15">
        <v>7000</v>
      </c>
      <c r="G28" s="15">
        <v>-7000</v>
      </c>
      <c r="H28" s="15">
        <f t="shared" si="0"/>
        <v>0</v>
      </c>
    </row>
    <row r="29" spans="1:8" x14ac:dyDescent="0.2">
      <c r="A29" s="12" t="s">
        <v>861</v>
      </c>
      <c r="B29" s="12" t="s">
        <v>20</v>
      </c>
      <c r="C29" s="13" t="s">
        <v>1469</v>
      </c>
      <c r="D29" s="13" t="s">
        <v>175</v>
      </c>
      <c r="E29" s="14">
        <v>42445</v>
      </c>
      <c r="F29" s="15">
        <v>7000</v>
      </c>
      <c r="G29" s="15">
        <v>-7000</v>
      </c>
      <c r="H29" s="15">
        <f t="shared" si="0"/>
        <v>0</v>
      </c>
    </row>
    <row r="30" spans="1:8" x14ac:dyDescent="0.2">
      <c r="A30" s="12" t="s">
        <v>867</v>
      </c>
      <c r="B30" s="12" t="s">
        <v>20</v>
      </c>
      <c r="C30" s="13" t="s">
        <v>1469</v>
      </c>
      <c r="D30" s="13" t="s">
        <v>175</v>
      </c>
      <c r="E30" s="14">
        <v>42445</v>
      </c>
      <c r="F30" s="15">
        <v>7000</v>
      </c>
      <c r="G30" s="15">
        <v>-7000</v>
      </c>
      <c r="H30" s="15">
        <f t="shared" si="0"/>
        <v>0</v>
      </c>
    </row>
    <row r="31" spans="1:8" x14ac:dyDescent="0.2">
      <c r="A31" s="12" t="s">
        <v>868</v>
      </c>
      <c r="B31" s="12" t="s">
        <v>20</v>
      </c>
      <c r="C31" s="13" t="s">
        <v>1469</v>
      </c>
      <c r="D31" s="13" t="s">
        <v>175</v>
      </c>
      <c r="E31" s="14">
        <v>42445</v>
      </c>
      <c r="F31" s="15">
        <v>7000</v>
      </c>
      <c r="G31" s="15">
        <v>-7000</v>
      </c>
      <c r="H31" s="15">
        <f t="shared" si="0"/>
        <v>0</v>
      </c>
    </row>
    <row r="32" spans="1:8" x14ac:dyDescent="0.2">
      <c r="A32" s="12" t="s">
        <v>869</v>
      </c>
      <c r="B32" s="12" t="s">
        <v>20</v>
      </c>
      <c r="C32" s="13" t="s">
        <v>1469</v>
      </c>
      <c r="D32" s="13" t="s">
        <v>175</v>
      </c>
      <c r="E32" s="14">
        <v>42445</v>
      </c>
      <c r="F32" s="15">
        <v>7000</v>
      </c>
      <c r="G32" s="15">
        <v>-7000</v>
      </c>
      <c r="H32" s="15">
        <f t="shared" si="0"/>
        <v>0</v>
      </c>
    </row>
    <row r="33" spans="1:8" x14ac:dyDescent="0.2">
      <c r="A33" s="12" t="s">
        <v>870</v>
      </c>
      <c r="B33" s="12" t="s">
        <v>20</v>
      </c>
      <c r="C33" s="13" t="s">
        <v>1469</v>
      </c>
      <c r="D33" s="13" t="s">
        <v>175</v>
      </c>
      <c r="E33" s="14">
        <v>42445</v>
      </c>
      <c r="F33" s="15">
        <v>7000</v>
      </c>
      <c r="G33" s="15">
        <v>-7000</v>
      </c>
      <c r="H33" s="15">
        <f t="shared" si="0"/>
        <v>0</v>
      </c>
    </row>
    <row r="34" spans="1:8" x14ac:dyDescent="0.2">
      <c r="A34" s="12" t="s">
        <v>871</v>
      </c>
      <c r="B34" s="12" t="s">
        <v>20</v>
      </c>
      <c r="C34" s="13" t="s">
        <v>1469</v>
      </c>
      <c r="D34" s="13" t="s">
        <v>175</v>
      </c>
      <c r="E34" s="14">
        <v>42445</v>
      </c>
      <c r="F34" s="15">
        <v>7000</v>
      </c>
      <c r="G34" s="15">
        <v>-7000</v>
      </c>
      <c r="H34" s="15">
        <f t="shared" si="0"/>
        <v>0</v>
      </c>
    </row>
    <row r="35" spans="1:8" x14ac:dyDescent="0.2">
      <c r="A35" s="12" t="s">
        <v>875</v>
      </c>
      <c r="B35" s="12" t="s">
        <v>20</v>
      </c>
      <c r="C35" s="13" t="s">
        <v>1469</v>
      </c>
      <c r="D35" s="13" t="s">
        <v>176</v>
      </c>
      <c r="E35" s="14">
        <v>42450</v>
      </c>
      <c r="F35" s="15">
        <v>1220</v>
      </c>
      <c r="G35" s="15">
        <v>-1220</v>
      </c>
      <c r="H35" s="15">
        <f t="shared" si="0"/>
        <v>0</v>
      </c>
    </row>
    <row r="36" spans="1:8" x14ac:dyDescent="0.2">
      <c r="A36" s="12" t="s">
        <v>876</v>
      </c>
      <c r="B36" s="12" t="s">
        <v>20</v>
      </c>
      <c r="C36" s="13" t="s">
        <v>1469</v>
      </c>
      <c r="D36" s="13" t="s">
        <v>176</v>
      </c>
      <c r="E36" s="14">
        <v>42450</v>
      </c>
      <c r="F36" s="15">
        <v>1220</v>
      </c>
      <c r="G36" s="15">
        <v>-1220</v>
      </c>
      <c r="H36" s="15">
        <f t="shared" si="0"/>
        <v>0</v>
      </c>
    </row>
    <row r="37" spans="1:8" x14ac:dyDescent="0.2">
      <c r="A37" s="12" t="s">
        <v>877</v>
      </c>
      <c r="B37" s="12" t="s">
        <v>20</v>
      </c>
      <c r="C37" s="13" t="s">
        <v>1469</v>
      </c>
      <c r="D37" s="13" t="s">
        <v>176</v>
      </c>
      <c r="E37" s="14">
        <v>42450</v>
      </c>
      <c r="F37" s="15">
        <v>1220</v>
      </c>
      <c r="G37" s="15">
        <v>-1220</v>
      </c>
      <c r="H37" s="15">
        <f t="shared" si="0"/>
        <v>0</v>
      </c>
    </row>
    <row r="38" spans="1:8" x14ac:dyDescent="0.2">
      <c r="A38" s="12" t="s">
        <v>878</v>
      </c>
      <c r="B38" s="12" t="s">
        <v>20</v>
      </c>
      <c r="C38" s="13" t="s">
        <v>1469</v>
      </c>
      <c r="D38" s="13" t="s">
        <v>176</v>
      </c>
      <c r="E38" s="14">
        <v>42450</v>
      </c>
      <c r="F38" s="15">
        <v>1220</v>
      </c>
      <c r="G38" s="15">
        <v>-1220</v>
      </c>
      <c r="H38" s="15">
        <f t="shared" si="0"/>
        <v>0</v>
      </c>
    </row>
    <row r="39" spans="1:8" x14ac:dyDescent="0.2">
      <c r="A39" s="12" t="s">
        <v>879</v>
      </c>
      <c r="B39" s="12" t="s">
        <v>20</v>
      </c>
      <c r="C39" s="13" t="s">
        <v>1469</v>
      </c>
      <c r="D39" s="13" t="s">
        <v>176</v>
      </c>
      <c r="E39" s="14">
        <v>42450</v>
      </c>
      <c r="F39" s="15">
        <v>1220</v>
      </c>
      <c r="G39" s="15">
        <v>-1220</v>
      </c>
      <c r="H39" s="15">
        <f t="shared" si="0"/>
        <v>0</v>
      </c>
    </row>
    <row r="40" spans="1:8" x14ac:dyDescent="0.2">
      <c r="A40" s="12" t="s">
        <v>880</v>
      </c>
      <c r="B40" s="12" t="s">
        <v>20</v>
      </c>
      <c r="C40" s="13" t="s">
        <v>1469</v>
      </c>
      <c r="D40" s="13" t="s">
        <v>176</v>
      </c>
      <c r="E40" s="14">
        <v>42450</v>
      </c>
      <c r="F40" s="15">
        <v>1220</v>
      </c>
      <c r="G40" s="15">
        <v>-1220</v>
      </c>
      <c r="H40" s="15">
        <f t="shared" si="0"/>
        <v>0</v>
      </c>
    </row>
    <row r="41" spans="1:8" x14ac:dyDescent="0.2">
      <c r="A41" s="12" t="s">
        <v>881</v>
      </c>
      <c r="B41" s="12" t="s">
        <v>20</v>
      </c>
      <c r="C41" s="13" t="s">
        <v>1469</v>
      </c>
      <c r="D41" s="13" t="s">
        <v>176</v>
      </c>
      <c r="E41" s="14">
        <v>42450</v>
      </c>
      <c r="F41" s="15">
        <v>1220</v>
      </c>
      <c r="G41" s="15">
        <v>-1220</v>
      </c>
      <c r="H41" s="15">
        <f t="shared" si="0"/>
        <v>0</v>
      </c>
    </row>
    <row r="42" spans="1:8" x14ac:dyDescent="0.2">
      <c r="A42" s="12" t="s">
        <v>882</v>
      </c>
      <c r="B42" s="12" t="s">
        <v>20</v>
      </c>
      <c r="C42" s="13" t="s">
        <v>1469</v>
      </c>
      <c r="D42" s="13" t="s">
        <v>176</v>
      </c>
      <c r="E42" s="14">
        <v>42450</v>
      </c>
      <c r="F42" s="15">
        <v>1220</v>
      </c>
      <c r="G42" s="15">
        <v>-1220</v>
      </c>
      <c r="H42" s="15">
        <f t="shared" si="0"/>
        <v>0</v>
      </c>
    </row>
    <row r="43" spans="1:8" x14ac:dyDescent="0.2">
      <c r="A43" s="12" t="s">
        <v>883</v>
      </c>
      <c r="B43" s="12" t="s">
        <v>20</v>
      </c>
      <c r="C43" s="13" t="s">
        <v>1469</v>
      </c>
      <c r="D43" s="13" t="s">
        <v>176</v>
      </c>
      <c r="E43" s="14">
        <v>42450</v>
      </c>
      <c r="F43" s="15">
        <v>1220</v>
      </c>
      <c r="G43" s="15">
        <v>-1220</v>
      </c>
      <c r="H43" s="15">
        <f t="shared" si="0"/>
        <v>0</v>
      </c>
    </row>
    <row r="44" spans="1:8" x14ac:dyDescent="0.2">
      <c r="A44" s="12" t="s">
        <v>884</v>
      </c>
      <c r="B44" s="12" t="s">
        <v>20</v>
      </c>
      <c r="C44" s="13" t="s">
        <v>1469</v>
      </c>
      <c r="D44" s="13" t="s">
        <v>176</v>
      </c>
      <c r="E44" s="14">
        <v>42450</v>
      </c>
      <c r="F44" s="15">
        <v>1220</v>
      </c>
      <c r="G44" s="15">
        <v>-1220</v>
      </c>
      <c r="H44" s="15">
        <f t="shared" si="0"/>
        <v>0</v>
      </c>
    </row>
    <row r="45" spans="1:8" x14ac:dyDescent="0.2">
      <c r="A45" s="12" t="s">
        <v>885</v>
      </c>
      <c r="B45" s="12" t="s">
        <v>20</v>
      </c>
      <c r="C45" s="13" t="s">
        <v>1469</v>
      </c>
      <c r="D45" s="13" t="s">
        <v>176</v>
      </c>
      <c r="E45" s="14">
        <v>42450</v>
      </c>
      <c r="F45" s="15">
        <v>1220</v>
      </c>
      <c r="G45" s="15">
        <v>-1220</v>
      </c>
      <c r="H45" s="15">
        <f t="shared" si="0"/>
        <v>0</v>
      </c>
    </row>
    <row r="46" spans="1:8" x14ac:dyDescent="0.2">
      <c r="A46" s="12" t="s">
        <v>886</v>
      </c>
      <c r="B46" s="12" t="s">
        <v>20</v>
      </c>
      <c r="C46" s="13" t="s">
        <v>1469</v>
      </c>
      <c r="D46" s="13" t="s">
        <v>176</v>
      </c>
      <c r="E46" s="14">
        <v>42450</v>
      </c>
      <c r="F46" s="15">
        <v>1220</v>
      </c>
      <c r="G46" s="15">
        <v>-1220</v>
      </c>
      <c r="H46" s="15">
        <f t="shared" si="0"/>
        <v>0</v>
      </c>
    </row>
    <row r="47" spans="1:8" x14ac:dyDescent="0.2">
      <c r="A47" s="12" t="s">
        <v>887</v>
      </c>
      <c r="B47" s="12" t="s">
        <v>20</v>
      </c>
      <c r="C47" s="13" t="s">
        <v>1469</v>
      </c>
      <c r="D47" s="13" t="s">
        <v>176</v>
      </c>
      <c r="E47" s="14">
        <v>42450</v>
      </c>
      <c r="F47" s="15">
        <v>1220</v>
      </c>
      <c r="G47" s="15">
        <v>-1220</v>
      </c>
      <c r="H47" s="15">
        <f t="shared" si="0"/>
        <v>0</v>
      </c>
    </row>
    <row r="48" spans="1:8" x14ac:dyDescent="0.2">
      <c r="A48" s="12" t="s">
        <v>888</v>
      </c>
      <c r="B48" s="12" t="s">
        <v>20</v>
      </c>
      <c r="C48" s="13" t="s">
        <v>1469</v>
      </c>
      <c r="D48" s="13" t="s">
        <v>176</v>
      </c>
      <c r="E48" s="14">
        <v>42450</v>
      </c>
      <c r="F48" s="15">
        <v>1220</v>
      </c>
      <c r="G48" s="15">
        <v>-1220</v>
      </c>
      <c r="H48" s="15">
        <f t="shared" si="0"/>
        <v>0</v>
      </c>
    </row>
    <row r="49" spans="1:8" x14ac:dyDescent="0.2">
      <c r="A49" s="12" t="s">
        <v>889</v>
      </c>
      <c r="B49" s="12" t="s">
        <v>20</v>
      </c>
      <c r="C49" s="13" t="s">
        <v>1469</v>
      </c>
      <c r="D49" s="13" t="s">
        <v>176</v>
      </c>
      <c r="E49" s="14">
        <v>42450</v>
      </c>
      <c r="F49" s="15">
        <v>1220</v>
      </c>
      <c r="G49" s="15">
        <v>-1220</v>
      </c>
      <c r="H49" s="15">
        <f t="shared" si="0"/>
        <v>0</v>
      </c>
    </row>
    <row r="50" spans="1:8" x14ac:dyDescent="0.2">
      <c r="A50" s="12" t="s">
        <v>890</v>
      </c>
      <c r="B50" s="12" t="s">
        <v>20</v>
      </c>
      <c r="C50" s="13" t="s">
        <v>1469</v>
      </c>
      <c r="D50" s="13" t="s">
        <v>176</v>
      </c>
      <c r="E50" s="14">
        <v>42450</v>
      </c>
      <c r="F50" s="15">
        <v>1220</v>
      </c>
      <c r="G50" s="15">
        <v>-1220</v>
      </c>
      <c r="H50" s="15">
        <f t="shared" si="0"/>
        <v>0</v>
      </c>
    </row>
    <row r="51" spans="1:8" x14ac:dyDescent="0.2">
      <c r="A51" s="12" t="s">
        <v>891</v>
      </c>
      <c r="B51" s="12" t="s">
        <v>20</v>
      </c>
      <c r="C51" s="13" t="s">
        <v>1469</v>
      </c>
      <c r="D51" s="13" t="s">
        <v>176</v>
      </c>
      <c r="E51" s="14">
        <v>42450</v>
      </c>
      <c r="F51" s="15">
        <v>1220</v>
      </c>
      <c r="G51" s="15">
        <v>-1220</v>
      </c>
      <c r="H51" s="15">
        <f t="shared" si="0"/>
        <v>0</v>
      </c>
    </row>
    <row r="52" spans="1:8" x14ac:dyDescent="0.2">
      <c r="A52" s="12" t="s">
        <v>892</v>
      </c>
      <c r="B52" s="12" t="s">
        <v>20</v>
      </c>
      <c r="C52" s="13" t="s">
        <v>1469</v>
      </c>
      <c r="D52" s="13" t="s">
        <v>176</v>
      </c>
      <c r="E52" s="14">
        <v>42450</v>
      </c>
      <c r="F52" s="15">
        <v>1220</v>
      </c>
      <c r="G52" s="15">
        <v>-1220</v>
      </c>
      <c r="H52" s="15">
        <f t="shared" si="0"/>
        <v>0</v>
      </c>
    </row>
    <row r="53" spans="1:8" x14ac:dyDescent="0.2">
      <c r="A53" s="12" t="s">
        <v>893</v>
      </c>
      <c r="B53" s="12" t="s">
        <v>20</v>
      </c>
      <c r="C53" s="13" t="s">
        <v>1469</v>
      </c>
      <c r="D53" s="13" t="s">
        <v>176</v>
      </c>
      <c r="E53" s="14">
        <v>42450</v>
      </c>
      <c r="F53" s="15">
        <v>1220</v>
      </c>
      <c r="G53" s="15">
        <v>-1220</v>
      </c>
      <c r="H53" s="15">
        <f t="shared" si="0"/>
        <v>0</v>
      </c>
    </row>
    <row r="54" spans="1:8" x14ac:dyDescent="0.2">
      <c r="A54" s="12" t="s">
        <v>894</v>
      </c>
      <c r="B54" s="12" t="s">
        <v>20</v>
      </c>
      <c r="C54" s="13" t="s">
        <v>1469</v>
      </c>
      <c r="D54" s="13" t="s">
        <v>176</v>
      </c>
      <c r="E54" s="14">
        <v>42450</v>
      </c>
      <c r="F54" s="15">
        <v>1220</v>
      </c>
      <c r="G54" s="15">
        <v>-1220</v>
      </c>
      <c r="H54" s="15">
        <f t="shared" si="0"/>
        <v>0</v>
      </c>
    </row>
    <row r="55" spans="1:8" x14ac:dyDescent="0.2">
      <c r="A55" s="12" t="s">
        <v>895</v>
      </c>
      <c r="B55" s="12" t="s">
        <v>20</v>
      </c>
      <c r="C55" s="13" t="s">
        <v>1469</v>
      </c>
      <c r="D55" s="13" t="s">
        <v>176</v>
      </c>
      <c r="E55" s="14">
        <v>42450</v>
      </c>
      <c r="F55" s="15">
        <v>1220</v>
      </c>
      <c r="G55" s="15">
        <v>-1220</v>
      </c>
      <c r="H55" s="15">
        <f t="shared" si="0"/>
        <v>0</v>
      </c>
    </row>
    <row r="56" spans="1:8" x14ac:dyDescent="0.2">
      <c r="A56" s="12" t="s">
        <v>896</v>
      </c>
      <c r="B56" s="12" t="s">
        <v>20</v>
      </c>
      <c r="C56" s="13" t="s">
        <v>1469</v>
      </c>
      <c r="D56" s="13" t="s">
        <v>176</v>
      </c>
      <c r="E56" s="14">
        <v>42450</v>
      </c>
      <c r="F56" s="15">
        <v>1220</v>
      </c>
      <c r="G56" s="15">
        <v>-1220</v>
      </c>
      <c r="H56" s="15">
        <f t="shared" si="0"/>
        <v>0</v>
      </c>
    </row>
    <row r="57" spans="1:8" x14ac:dyDescent="0.2">
      <c r="A57" s="12" t="s">
        <v>897</v>
      </c>
      <c r="B57" s="12" t="s">
        <v>20</v>
      </c>
      <c r="C57" s="13" t="s">
        <v>1469</v>
      </c>
      <c r="D57" s="13" t="s">
        <v>176</v>
      </c>
      <c r="E57" s="14">
        <v>42450</v>
      </c>
      <c r="F57" s="15">
        <v>1220</v>
      </c>
      <c r="G57" s="15">
        <v>-1220</v>
      </c>
      <c r="H57" s="15">
        <f t="shared" si="0"/>
        <v>0</v>
      </c>
    </row>
    <row r="58" spans="1:8" x14ac:dyDescent="0.2">
      <c r="A58" s="12" t="s">
        <v>898</v>
      </c>
      <c r="B58" s="12" t="s">
        <v>20</v>
      </c>
      <c r="C58" s="13" t="s">
        <v>1469</v>
      </c>
      <c r="D58" s="13" t="s">
        <v>176</v>
      </c>
      <c r="E58" s="14">
        <v>42450</v>
      </c>
      <c r="F58" s="15">
        <v>1220</v>
      </c>
      <c r="G58" s="15">
        <v>-1220</v>
      </c>
      <c r="H58" s="15">
        <f t="shared" si="0"/>
        <v>0</v>
      </c>
    </row>
    <row r="59" spans="1:8" x14ac:dyDescent="0.2">
      <c r="A59" s="12" t="s">
        <v>899</v>
      </c>
      <c r="B59" s="12" t="s">
        <v>20</v>
      </c>
      <c r="C59" s="13" t="s">
        <v>1469</v>
      </c>
      <c r="D59" s="13" t="s">
        <v>176</v>
      </c>
      <c r="E59" s="14">
        <v>42450</v>
      </c>
      <c r="F59" s="15">
        <v>1220</v>
      </c>
      <c r="G59" s="15">
        <v>-1220</v>
      </c>
      <c r="H59" s="15">
        <f t="shared" si="0"/>
        <v>0</v>
      </c>
    </row>
    <row r="60" spans="1:8" x14ac:dyDescent="0.2">
      <c r="A60" s="12" t="s">
        <v>769</v>
      </c>
      <c r="B60" s="12" t="s">
        <v>20</v>
      </c>
      <c r="C60" s="13" t="s">
        <v>1466</v>
      </c>
      <c r="D60" s="13" t="s">
        <v>99</v>
      </c>
      <c r="E60" s="14">
        <v>42460</v>
      </c>
      <c r="F60" s="15">
        <v>3290</v>
      </c>
      <c r="G60" s="15">
        <v>-3125.5</v>
      </c>
      <c r="H60" s="15">
        <f t="shared" si="0"/>
        <v>164.5</v>
      </c>
    </row>
    <row r="61" spans="1:8" x14ac:dyDescent="0.2">
      <c r="A61" s="12" t="s">
        <v>770</v>
      </c>
      <c r="B61" s="12" t="s">
        <v>20</v>
      </c>
      <c r="C61" s="13" t="s">
        <v>1466</v>
      </c>
      <c r="D61" s="13" t="s">
        <v>99</v>
      </c>
      <c r="E61" s="14">
        <v>42460</v>
      </c>
      <c r="F61" s="15">
        <v>3290</v>
      </c>
      <c r="G61" s="15">
        <v>-3125.5</v>
      </c>
      <c r="H61" s="15">
        <f t="shared" si="0"/>
        <v>164.5</v>
      </c>
    </row>
    <row r="62" spans="1:8" x14ac:dyDescent="0.2">
      <c r="A62" s="12" t="s">
        <v>771</v>
      </c>
      <c r="B62" s="12" t="s">
        <v>20</v>
      </c>
      <c r="C62" s="13" t="s">
        <v>1466</v>
      </c>
      <c r="D62" s="13" t="s">
        <v>99</v>
      </c>
      <c r="E62" s="14">
        <v>42460</v>
      </c>
      <c r="F62" s="15">
        <v>3290</v>
      </c>
      <c r="G62" s="15">
        <v>-3125.5</v>
      </c>
      <c r="H62" s="15">
        <f t="shared" si="0"/>
        <v>164.5</v>
      </c>
    </row>
    <row r="63" spans="1:8" x14ac:dyDescent="0.2">
      <c r="A63" s="12" t="s">
        <v>772</v>
      </c>
      <c r="B63" s="12" t="s">
        <v>20</v>
      </c>
      <c r="C63" s="13" t="s">
        <v>1466</v>
      </c>
      <c r="D63" s="13" t="s">
        <v>99</v>
      </c>
      <c r="E63" s="14">
        <v>42460</v>
      </c>
      <c r="F63" s="15">
        <v>3290</v>
      </c>
      <c r="G63" s="15">
        <v>-3125.5</v>
      </c>
      <c r="H63" s="15">
        <f t="shared" si="0"/>
        <v>164.5</v>
      </c>
    </row>
    <row r="64" spans="1:8" x14ac:dyDescent="0.2">
      <c r="A64" s="12" t="s">
        <v>773</v>
      </c>
      <c r="B64" s="12" t="s">
        <v>20</v>
      </c>
      <c r="C64" s="13" t="s">
        <v>1466</v>
      </c>
      <c r="D64" s="13" t="s">
        <v>99</v>
      </c>
      <c r="E64" s="14">
        <v>42460</v>
      </c>
      <c r="F64" s="15">
        <v>3290</v>
      </c>
      <c r="G64" s="15">
        <v>-3125.5</v>
      </c>
      <c r="H64" s="15">
        <f t="shared" si="0"/>
        <v>164.5</v>
      </c>
    </row>
    <row r="65" spans="1:8" x14ac:dyDescent="0.2">
      <c r="A65" s="12" t="s">
        <v>774</v>
      </c>
      <c r="B65" s="12" t="s">
        <v>20</v>
      </c>
      <c r="C65" s="13" t="s">
        <v>1466</v>
      </c>
      <c r="D65" s="13" t="s">
        <v>99</v>
      </c>
      <c r="E65" s="14">
        <v>42460</v>
      </c>
      <c r="F65" s="15">
        <v>3290</v>
      </c>
      <c r="G65" s="15">
        <v>-3125.5</v>
      </c>
      <c r="H65" s="15">
        <f t="shared" si="0"/>
        <v>164.5</v>
      </c>
    </row>
    <row r="66" spans="1:8" x14ac:dyDescent="0.2">
      <c r="A66" s="12" t="s">
        <v>775</v>
      </c>
      <c r="B66" s="12" t="s">
        <v>20</v>
      </c>
      <c r="C66" s="13" t="s">
        <v>1466</v>
      </c>
      <c r="D66" s="13" t="s">
        <v>99</v>
      </c>
      <c r="E66" s="14">
        <v>42460</v>
      </c>
      <c r="F66" s="15">
        <v>3290</v>
      </c>
      <c r="G66" s="15">
        <v>-3125.5</v>
      </c>
      <c r="H66" s="15">
        <f t="shared" si="0"/>
        <v>164.5</v>
      </c>
    </row>
    <row r="67" spans="1:8" x14ac:dyDescent="0.2">
      <c r="A67" s="12" t="s">
        <v>776</v>
      </c>
      <c r="B67" s="12" t="s">
        <v>20</v>
      </c>
      <c r="C67" s="13" t="s">
        <v>1466</v>
      </c>
      <c r="D67" s="13" t="s">
        <v>99</v>
      </c>
      <c r="E67" s="14">
        <v>42460</v>
      </c>
      <c r="F67" s="15">
        <v>3290</v>
      </c>
      <c r="G67" s="15">
        <v>-3125.5</v>
      </c>
      <c r="H67" s="15">
        <f t="shared" si="0"/>
        <v>164.5</v>
      </c>
    </row>
    <row r="68" spans="1:8" x14ac:dyDescent="0.2">
      <c r="A68" s="12" t="s">
        <v>667</v>
      </c>
      <c r="B68" s="12" t="s">
        <v>20</v>
      </c>
      <c r="C68" s="13" t="s">
        <v>1464</v>
      </c>
      <c r="D68" s="13" t="s">
        <v>21</v>
      </c>
      <c r="E68" s="14">
        <v>42465</v>
      </c>
      <c r="F68" s="15">
        <v>86818986.980000004</v>
      </c>
      <c r="G68" s="15">
        <v>-82478037.629999995</v>
      </c>
      <c r="H68" s="15">
        <f t="shared" ref="H68:H131" si="1">F68+G68</f>
        <v>4340949.3500000089</v>
      </c>
    </row>
    <row r="69" spans="1:8" x14ac:dyDescent="0.2">
      <c r="A69" s="12" t="s">
        <v>862</v>
      </c>
      <c r="B69" s="12" t="s">
        <v>20</v>
      </c>
      <c r="C69" s="13" t="s">
        <v>1469</v>
      </c>
      <c r="D69" s="13" t="s">
        <v>175</v>
      </c>
      <c r="E69" s="14">
        <v>42493</v>
      </c>
      <c r="F69" s="15">
        <v>7000</v>
      </c>
      <c r="G69" s="15">
        <v>-7000</v>
      </c>
      <c r="H69" s="15">
        <f t="shared" si="1"/>
        <v>0</v>
      </c>
    </row>
    <row r="70" spans="1:8" x14ac:dyDescent="0.2">
      <c r="A70" s="12" t="s">
        <v>863</v>
      </c>
      <c r="B70" s="12" t="s">
        <v>20</v>
      </c>
      <c r="C70" s="13" t="s">
        <v>1469</v>
      </c>
      <c r="D70" s="13" t="s">
        <v>175</v>
      </c>
      <c r="E70" s="14">
        <v>42493</v>
      </c>
      <c r="F70" s="15">
        <v>7000</v>
      </c>
      <c r="G70" s="15">
        <v>-7000</v>
      </c>
      <c r="H70" s="15">
        <f t="shared" si="1"/>
        <v>0</v>
      </c>
    </row>
    <row r="71" spans="1:8" x14ac:dyDescent="0.2">
      <c r="A71" s="12" t="s">
        <v>864</v>
      </c>
      <c r="B71" s="12" t="s">
        <v>20</v>
      </c>
      <c r="C71" s="13" t="s">
        <v>1469</v>
      </c>
      <c r="D71" s="13" t="s">
        <v>175</v>
      </c>
      <c r="E71" s="14">
        <v>42493</v>
      </c>
      <c r="F71" s="15">
        <v>7000</v>
      </c>
      <c r="G71" s="15">
        <v>-7000</v>
      </c>
      <c r="H71" s="15">
        <f t="shared" si="1"/>
        <v>0</v>
      </c>
    </row>
    <row r="72" spans="1:8" x14ac:dyDescent="0.2">
      <c r="A72" s="12" t="s">
        <v>865</v>
      </c>
      <c r="B72" s="12" t="s">
        <v>20</v>
      </c>
      <c r="C72" s="13" t="s">
        <v>1469</v>
      </c>
      <c r="D72" s="13" t="s">
        <v>175</v>
      </c>
      <c r="E72" s="14">
        <v>42493</v>
      </c>
      <c r="F72" s="15">
        <v>7000</v>
      </c>
      <c r="G72" s="15">
        <v>-7000</v>
      </c>
      <c r="H72" s="15">
        <f t="shared" si="1"/>
        <v>0</v>
      </c>
    </row>
    <row r="73" spans="1:8" x14ac:dyDescent="0.2">
      <c r="A73" s="12" t="s">
        <v>866</v>
      </c>
      <c r="B73" s="12" t="s">
        <v>20</v>
      </c>
      <c r="C73" s="13" t="s">
        <v>1469</v>
      </c>
      <c r="D73" s="13" t="s">
        <v>175</v>
      </c>
      <c r="E73" s="14">
        <v>42493</v>
      </c>
      <c r="F73" s="15">
        <v>7000</v>
      </c>
      <c r="G73" s="15">
        <v>-7000</v>
      </c>
      <c r="H73" s="15">
        <f t="shared" si="1"/>
        <v>0</v>
      </c>
    </row>
    <row r="74" spans="1:8" x14ac:dyDescent="0.2">
      <c r="A74" s="12" t="s">
        <v>872</v>
      </c>
      <c r="B74" s="12" t="s">
        <v>20</v>
      </c>
      <c r="C74" s="13" t="s">
        <v>1469</v>
      </c>
      <c r="D74" s="13" t="s">
        <v>175</v>
      </c>
      <c r="E74" s="14">
        <v>42493</v>
      </c>
      <c r="F74" s="15">
        <v>7000</v>
      </c>
      <c r="G74" s="15">
        <v>-7000</v>
      </c>
      <c r="H74" s="15">
        <f t="shared" si="1"/>
        <v>0</v>
      </c>
    </row>
    <row r="75" spans="1:8" x14ac:dyDescent="0.2">
      <c r="A75" s="12" t="s">
        <v>873</v>
      </c>
      <c r="B75" s="12" t="s">
        <v>20</v>
      </c>
      <c r="C75" s="13" t="s">
        <v>1469</v>
      </c>
      <c r="D75" s="13" t="s">
        <v>175</v>
      </c>
      <c r="E75" s="14">
        <v>42493</v>
      </c>
      <c r="F75" s="15">
        <v>7000</v>
      </c>
      <c r="G75" s="15">
        <v>-7000</v>
      </c>
      <c r="H75" s="15">
        <f t="shared" si="1"/>
        <v>0</v>
      </c>
    </row>
    <row r="76" spans="1:8" x14ac:dyDescent="0.2">
      <c r="A76" s="12" t="s">
        <v>874</v>
      </c>
      <c r="B76" s="12" t="s">
        <v>20</v>
      </c>
      <c r="C76" s="13" t="s">
        <v>1469</v>
      </c>
      <c r="D76" s="13" t="s">
        <v>175</v>
      </c>
      <c r="E76" s="14">
        <v>42493</v>
      </c>
      <c r="F76" s="15">
        <v>7000</v>
      </c>
      <c r="G76" s="15">
        <v>-7000</v>
      </c>
      <c r="H76" s="15">
        <f t="shared" si="1"/>
        <v>0</v>
      </c>
    </row>
    <row r="77" spans="1:8" x14ac:dyDescent="0.2">
      <c r="A77" s="12" t="s">
        <v>1157</v>
      </c>
      <c r="B77" s="12" t="s">
        <v>20</v>
      </c>
      <c r="C77" s="13" t="s">
        <v>1463</v>
      </c>
      <c r="D77" s="13" t="s">
        <v>373</v>
      </c>
      <c r="E77" s="14">
        <v>42525</v>
      </c>
      <c r="F77" s="15">
        <v>18400</v>
      </c>
      <c r="G77" s="15">
        <v>-17480</v>
      </c>
      <c r="H77" s="15">
        <f t="shared" si="1"/>
        <v>920</v>
      </c>
    </row>
    <row r="78" spans="1:8" x14ac:dyDescent="0.2">
      <c r="A78" s="12" t="s">
        <v>777</v>
      </c>
      <c r="B78" s="12" t="s">
        <v>20</v>
      </c>
      <c r="C78" s="13" t="s">
        <v>1466</v>
      </c>
      <c r="D78" s="13" t="s">
        <v>100</v>
      </c>
      <c r="E78" s="14">
        <v>42534</v>
      </c>
      <c r="F78" s="15">
        <v>4500</v>
      </c>
      <c r="G78" s="15">
        <v>-4275</v>
      </c>
      <c r="H78" s="15">
        <f t="shared" si="1"/>
        <v>225</v>
      </c>
    </row>
    <row r="79" spans="1:8" x14ac:dyDescent="0.2">
      <c r="A79" s="12" t="s">
        <v>949</v>
      </c>
      <c r="B79" s="12" t="s">
        <v>20</v>
      </c>
      <c r="C79" s="13" t="s">
        <v>1467</v>
      </c>
      <c r="D79" s="13" t="s">
        <v>224</v>
      </c>
      <c r="E79" s="14">
        <v>42538</v>
      </c>
      <c r="F79" s="15">
        <v>5200</v>
      </c>
      <c r="G79" s="15">
        <v>-4940</v>
      </c>
      <c r="H79" s="15">
        <f t="shared" si="1"/>
        <v>260</v>
      </c>
    </row>
    <row r="80" spans="1:8" x14ac:dyDescent="0.2">
      <c r="A80" s="12" t="s">
        <v>778</v>
      </c>
      <c r="B80" s="12" t="s">
        <v>20</v>
      </c>
      <c r="C80" s="13" t="s">
        <v>1466</v>
      </c>
      <c r="D80" s="13" t="s">
        <v>100</v>
      </c>
      <c r="E80" s="14">
        <v>42539</v>
      </c>
      <c r="F80" s="15">
        <v>4500</v>
      </c>
      <c r="G80" s="15">
        <v>-4275</v>
      </c>
      <c r="H80" s="15">
        <f t="shared" si="1"/>
        <v>225</v>
      </c>
    </row>
    <row r="81" spans="1:8" x14ac:dyDescent="0.2">
      <c r="A81" s="12" t="s">
        <v>779</v>
      </c>
      <c r="B81" s="12" t="s">
        <v>20</v>
      </c>
      <c r="C81" s="13" t="s">
        <v>1466</v>
      </c>
      <c r="D81" s="13" t="s">
        <v>100</v>
      </c>
      <c r="E81" s="14">
        <v>42539</v>
      </c>
      <c r="F81" s="15">
        <v>4500</v>
      </c>
      <c r="G81" s="15">
        <v>-4275</v>
      </c>
      <c r="H81" s="15">
        <f t="shared" si="1"/>
        <v>225</v>
      </c>
    </row>
    <row r="82" spans="1:8" x14ac:dyDescent="0.2">
      <c r="A82" s="12" t="s">
        <v>780</v>
      </c>
      <c r="B82" s="12" t="s">
        <v>20</v>
      </c>
      <c r="C82" s="13" t="s">
        <v>1466</v>
      </c>
      <c r="D82" s="13" t="s">
        <v>100</v>
      </c>
      <c r="E82" s="14">
        <v>42539</v>
      </c>
      <c r="F82" s="15">
        <v>4500</v>
      </c>
      <c r="G82" s="15">
        <v>-4275</v>
      </c>
      <c r="H82" s="15">
        <f t="shared" si="1"/>
        <v>225</v>
      </c>
    </row>
    <row r="83" spans="1:8" x14ac:dyDescent="0.2">
      <c r="A83" s="12" t="s">
        <v>781</v>
      </c>
      <c r="B83" s="12" t="s">
        <v>20</v>
      </c>
      <c r="C83" s="13" t="s">
        <v>1466</v>
      </c>
      <c r="D83" s="13" t="s">
        <v>100</v>
      </c>
      <c r="E83" s="14">
        <v>42539</v>
      </c>
      <c r="F83" s="15">
        <v>4500</v>
      </c>
      <c r="G83" s="15">
        <v>-4275</v>
      </c>
      <c r="H83" s="15">
        <f t="shared" si="1"/>
        <v>225</v>
      </c>
    </row>
    <row r="84" spans="1:8" x14ac:dyDescent="0.2">
      <c r="A84" s="12" t="s">
        <v>782</v>
      </c>
      <c r="B84" s="12" t="s">
        <v>20</v>
      </c>
      <c r="C84" s="13" t="s">
        <v>1466</v>
      </c>
      <c r="D84" s="13" t="s">
        <v>100</v>
      </c>
      <c r="E84" s="14">
        <v>42539</v>
      </c>
      <c r="F84" s="15">
        <v>4500</v>
      </c>
      <c r="G84" s="15">
        <v>-4275</v>
      </c>
      <c r="H84" s="15">
        <f t="shared" si="1"/>
        <v>225</v>
      </c>
    </row>
    <row r="85" spans="1:8" x14ac:dyDescent="0.2">
      <c r="A85" s="12" t="s">
        <v>783</v>
      </c>
      <c r="B85" s="12" t="s">
        <v>20</v>
      </c>
      <c r="C85" s="13" t="s">
        <v>1466</v>
      </c>
      <c r="D85" s="13" t="s">
        <v>100</v>
      </c>
      <c r="E85" s="14">
        <v>42539</v>
      </c>
      <c r="F85" s="15">
        <v>4500</v>
      </c>
      <c r="G85" s="15">
        <v>-4275</v>
      </c>
      <c r="H85" s="15">
        <f t="shared" si="1"/>
        <v>225</v>
      </c>
    </row>
    <row r="86" spans="1:8" x14ac:dyDescent="0.2">
      <c r="A86" s="12" t="s">
        <v>784</v>
      </c>
      <c r="B86" s="12" t="s">
        <v>20</v>
      </c>
      <c r="C86" s="13" t="s">
        <v>1466</v>
      </c>
      <c r="D86" s="13" t="s">
        <v>100</v>
      </c>
      <c r="E86" s="14">
        <v>42539</v>
      </c>
      <c r="F86" s="15">
        <v>4500</v>
      </c>
      <c r="G86" s="15">
        <v>-4275</v>
      </c>
      <c r="H86" s="15">
        <f t="shared" si="1"/>
        <v>225</v>
      </c>
    </row>
    <row r="87" spans="1:8" x14ac:dyDescent="0.2">
      <c r="A87" s="12" t="s">
        <v>1155</v>
      </c>
      <c r="B87" s="12" t="s">
        <v>20</v>
      </c>
      <c r="C87" s="13" t="s">
        <v>1463</v>
      </c>
      <c r="D87" s="13" t="s">
        <v>371</v>
      </c>
      <c r="E87" s="14">
        <v>42565</v>
      </c>
      <c r="F87" s="15">
        <v>86423.5</v>
      </c>
      <c r="G87" s="15">
        <v>-82102.320000000007</v>
      </c>
      <c r="H87" s="15">
        <f t="shared" si="1"/>
        <v>4321.179999999993</v>
      </c>
    </row>
    <row r="88" spans="1:8" x14ac:dyDescent="0.2">
      <c r="A88" s="12" t="s">
        <v>1158</v>
      </c>
      <c r="B88" s="12" t="s">
        <v>20</v>
      </c>
      <c r="C88" s="13" t="s">
        <v>1463</v>
      </c>
      <c r="D88" s="13" t="s">
        <v>373</v>
      </c>
      <c r="E88" s="14">
        <v>42584</v>
      </c>
      <c r="F88" s="15">
        <v>18400</v>
      </c>
      <c r="G88" s="15">
        <v>-17480</v>
      </c>
      <c r="H88" s="15">
        <f t="shared" si="1"/>
        <v>920</v>
      </c>
    </row>
    <row r="89" spans="1:8" x14ac:dyDescent="0.2">
      <c r="A89" s="12" t="s">
        <v>1159</v>
      </c>
      <c r="B89" s="12" t="s">
        <v>20</v>
      </c>
      <c r="C89" s="13" t="s">
        <v>1463</v>
      </c>
      <c r="D89" s="13" t="s">
        <v>373</v>
      </c>
      <c r="E89" s="14">
        <v>42584</v>
      </c>
      <c r="F89" s="15">
        <v>18400</v>
      </c>
      <c r="G89" s="15">
        <v>-17480</v>
      </c>
      <c r="H89" s="15">
        <f t="shared" si="1"/>
        <v>920</v>
      </c>
    </row>
    <row r="90" spans="1:8" x14ac:dyDescent="0.2">
      <c r="A90" s="12" t="s">
        <v>1160</v>
      </c>
      <c r="B90" s="12" t="s">
        <v>20</v>
      </c>
      <c r="C90" s="13" t="s">
        <v>1463</v>
      </c>
      <c r="D90" s="13" t="s">
        <v>373</v>
      </c>
      <c r="E90" s="14">
        <v>42584</v>
      </c>
      <c r="F90" s="15">
        <v>18400</v>
      </c>
      <c r="G90" s="15">
        <v>-17480</v>
      </c>
      <c r="H90" s="15">
        <f t="shared" si="1"/>
        <v>920</v>
      </c>
    </row>
    <row r="91" spans="1:8" x14ac:dyDescent="0.2">
      <c r="A91" s="12" t="s">
        <v>1161</v>
      </c>
      <c r="B91" s="12" t="s">
        <v>20</v>
      </c>
      <c r="C91" s="13" t="s">
        <v>1463</v>
      </c>
      <c r="D91" s="13" t="s">
        <v>373</v>
      </c>
      <c r="E91" s="14">
        <v>42584</v>
      </c>
      <c r="F91" s="15">
        <v>18400</v>
      </c>
      <c r="G91" s="15">
        <v>-17480</v>
      </c>
      <c r="H91" s="15">
        <f t="shared" si="1"/>
        <v>920</v>
      </c>
    </row>
    <row r="92" spans="1:8" x14ac:dyDescent="0.2">
      <c r="A92" s="12" t="s">
        <v>1162</v>
      </c>
      <c r="B92" s="12" t="s">
        <v>20</v>
      </c>
      <c r="C92" s="13" t="s">
        <v>1463</v>
      </c>
      <c r="D92" s="13" t="s">
        <v>373</v>
      </c>
      <c r="E92" s="14">
        <v>42584</v>
      </c>
      <c r="F92" s="15">
        <v>18400</v>
      </c>
      <c r="G92" s="15">
        <v>-17480</v>
      </c>
      <c r="H92" s="15">
        <f t="shared" si="1"/>
        <v>920</v>
      </c>
    </row>
    <row r="93" spans="1:8" x14ac:dyDescent="0.2">
      <c r="A93" s="12" t="s">
        <v>1163</v>
      </c>
      <c r="B93" s="12" t="s">
        <v>20</v>
      </c>
      <c r="C93" s="13" t="s">
        <v>1463</v>
      </c>
      <c r="D93" s="13" t="s">
        <v>373</v>
      </c>
      <c r="E93" s="14">
        <v>42584</v>
      </c>
      <c r="F93" s="15">
        <v>18400</v>
      </c>
      <c r="G93" s="15">
        <v>-17480</v>
      </c>
      <c r="H93" s="15">
        <f t="shared" si="1"/>
        <v>920</v>
      </c>
    </row>
    <row r="94" spans="1:8" x14ac:dyDescent="0.2">
      <c r="A94" s="12" t="s">
        <v>1174</v>
      </c>
      <c r="B94" s="12" t="s">
        <v>20</v>
      </c>
      <c r="C94" s="13" t="s">
        <v>1463</v>
      </c>
      <c r="D94" s="13" t="s">
        <v>377</v>
      </c>
      <c r="E94" s="14">
        <v>42642</v>
      </c>
      <c r="F94" s="15">
        <v>8080</v>
      </c>
      <c r="G94" s="15">
        <v>-7676</v>
      </c>
      <c r="H94" s="15">
        <f t="shared" si="1"/>
        <v>404</v>
      </c>
    </row>
    <row r="95" spans="1:8" x14ac:dyDescent="0.2">
      <c r="A95" s="12" t="s">
        <v>1175</v>
      </c>
      <c r="B95" s="12" t="s">
        <v>20</v>
      </c>
      <c r="C95" s="13" t="s">
        <v>1463</v>
      </c>
      <c r="D95" s="13" t="s">
        <v>377</v>
      </c>
      <c r="E95" s="14">
        <v>42642</v>
      </c>
      <c r="F95" s="15">
        <v>8080</v>
      </c>
      <c r="G95" s="15">
        <v>-7676</v>
      </c>
      <c r="H95" s="15">
        <f t="shared" si="1"/>
        <v>404</v>
      </c>
    </row>
    <row r="96" spans="1:8" x14ac:dyDescent="0.2">
      <c r="A96" s="12" t="s">
        <v>1176</v>
      </c>
      <c r="B96" s="12" t="s">
        <v>20</v>
      </c>
      <c r="C96" s="13" t="s">
        <v>1463</v>
      </c>
      <c r="D96" s="13" t="s">
        <v>377</v>
      </c>
      <c r="E96" s="14">
        <v>42642</v>
      </c>
      <c r="F96" s="15">
        <v>8080</v>
      </c>
      <c r="G96" s="15">
        <v>-7676</v>
      </c>
      <c r="H96" s="15">
        <f t="shared" si="1"/>
        <v>404</v>
      </c>
    </row>
    <row r="97" spans="1:8" x14ac:dyDescent="0.2">
      <c r="A97" s="12" t="s">
        <v>1177</v>
      </c>
      <c r="B97" s="12" t="s">
        <v>20</v>
      </c>
      <c r="C97" s="13" t="s">
        <v>1463</v>
      </c>
      <c r="D97" s="13" t="s">
        <v>377</v>
      </c>
      <c r="E97" s="14">
        <v>42642</v>
      </c>
      <c r="F97" s="15">
        <v>8080</v>
      </c>
      <c r="G97" s="15">
        <v>-7676</v>
      </c>
      <c r="H97" s="15">
        <f t="shared" si="1"/>
        <v>404</v>
      </c>
    </row>
    <row r="98" spans="1:8" x14ac:dyDescent="0.2">
      <c r="A98" s="12" t="s">
        <v>1178</v>
      </c>
      <c r="B98" s="12" t="s">
        <v>20</v>
      </c>
      <c r="C98" s="13" t="s">
        <v>1463</v>
      </c>
      <c r="D98" s="13" t="s">
        <v>377</v>
      </c>
      <c r="E98" s="14">
        <v>42642</v>
      </c>
      <c r="F98" s="15">
        <v>8080</v>
      </c>
      <c r="G98" s="15">
        <v>-7676</v>
      </c>
      <c r="H98" s="15">
        <f t="shared" si="1"/>
        <v>404</v>
      </c>
    </row>
    <row r="99" spans="1:8" x14ac:dyDescent="0.2">
      <c r="A99" s="12" t="s">
        <v>766</v>
      </c>
      <c r="B99" s="12" t="s">
        <v>20</v>
      </c>
      <c r="C99" s="13" t="s">
        <v>1465</v>
      </c>
      <c r="D99" s="13" t="s">
        <v>96</v>
      </c>
      <c r="E99" s="14">
        <v>42697</v>
      </c>
      <c r="F99" s="15">
        <v>716686.05</v>
      </c>
      <c r="G99" s="15">
        <v>-680851.75</v>
      </c>
      <c r="H99" s="15">
        <f t="shared" si="1"/>
        <v>35834.300000000047</v>
      </c>
    </row>
    <row r="100" spans="1:8" x14ac:dyDescent="0.2">
      <c r="A100" s="12" t="s">
        <v>952</v>
      </c>
      <c r="B100" s="12" t="s">
        <v>20</v>
      </c>
      <c r="C100" s="13" t="s">
        <v>1467</v>
      </c>
      <c r="D100" s="13" t="s">
        <v>226</v>
      </c>
      <c r="E100" s="14">
        <v>42712</v>
      </c>
      <c r="F100" s="15">
        <v>15000</v>
      </c>
      <c r="G100" s="15">
        <v>-14250</v>
      </c>
      <c r="H100" s="15">
        <f t="shared" si="1"/>
        <v>750</v>
      </c>
    </row>
    <row r="101" spans="1:8" x14ac:dyDescent="0.2">
      <c r="A101" s="12" t="s">
        <v>951</v>
      </c>
      <c r="B101" s="12" t="s">
        <v>20</v>
      </c>
      <c r="C101" s="13" t="s">
        <v>1467</v>
      </c>
      <c r="D101" s="13" t="s">
        <v>226</v>
      </c>
      <c r="E101" s="14">
        <v>42712</v>
      </c>
      <c r="F101" s="15">
        <v>29500</v>
      </c>
      <c r="G101" s="15">
        <v>-28025</v>
      </c>
      <c r="H101" s="15">
        <f t="shared" si="1"/>
        <v>1475</v>
      </c>
    </row>
    <row r="102" spans="1:8" x14ac:dyDescent="0.2">
      <c r="A102" s="12" t="s">
        <v>1179</v>
      </c>
      <c r="B102" s="12" t="s">
        <v>20</v>
      </c>
      <c r="C102" s="13" t="s">
        <v>1463</v>
      </c>
      <c r="D102" s="13" t="s">
        <v>378</v>
      </c>
      <c r="E102" s="14">
        <v>42720</v>
      </c>
      <c r="F102" s="15">
        <v>46372.5</v>
      </c>
      <c r="G102" s="15">
        <v>-44053.87</v>
      </c>
      <c r="H102" s="15">
        <f t="shared" si="1"/>
        <v>2318.6299999999974</v>
      </c>
    </row>
    <row r="103" spans="1:8" x14ac:dyDescent="0.2">
      <c r="A103" s="12" t="s">
        <v>1180</v>
      </c>
      <c r="B103" s="12" t="s">
        <v>20</v>
      </c>
      <c r="C103" s="13" t="s">
        <v>1463</v>
      </c>
      <c r="D103" s="13" t="s">
        <v>379</v>
      </c>
      <c r="E103" s="14">
        <v>42720</v>
      </c>
      <c r="F103" s="15">
        <v>46372.5</v>
      </c>
      <c r="G103" s="15">
        <v>-44053.87</v>
      </c>
      <c r="H103" s="15">
        <f t="shared" si="1"/>
        <v>2318.6299999999974</v>
      </c>
    </row>
    <row r="104" spans="1:8" x14ac:dyDescent="0.2">
      <c r="A104" s="12" t="s">
        <v>1181</v>
      </c>
      <c r="B104" s="12" t="s">
        <v>20</v>
      </c>
      <c r="C104" s="13" t="s">
        <v>1463</v>
      </c>
      <c r="D104" s="13" t="s">
        <v>380</v>
      </c>
      <c r="E104" s="14">
        <v>42726</v>
      </c>
      <c r="F104" s="15">
        <v>6550</v>
      </c>
      <c r="G104" s="15">
        <v>-6222.5</v>
      </c>
      <c r="H104" s="15">
        <f t="shared" si="1"/>
        <v>327.5</v>
      </c>
    </row>
    <row r="105" spans="1:8" x14ac:dyDescent="0.2">
      <c r="A105" s="12" t="s">
        <v>1182</v>
      </c>
      <c r="B105" s="12" t="s">
        <v>20</v>
      </c>
      <c r="C105" s="13" t="s">
        <v>1463</v>
      </c>
      <c r="D105" s="13" t="s">
        <v>381</v>
      </c>
      <c r="E105" s="14">
        <v>42726</v>
      </c>
      <c r="F105" s="15">
        <v>6550</v>
      </c>
      <c r="G105" s="15">
        <v>-6222.5</v>
      </c>
      <c r="H105" s="15">
        <f t="shared" si="1"/>
        <v>327.5</v>
      </c>
    </row>
    <row r="106" spans="1:8" x14ac:dyDescent="0.2">
      <c r="A106" s="12" t="s">
        <v>950</v>
      </c>
      <c r="B106" s="12" t="s">
        <v>20</v>
      </c>
      <c r="C106" s="13" t="s">
        <v>1467</v>
      </c>
      <c r="D106" s="13" t="s">
        <v>225</v>
      </c>
      <c r="E106" s="14">
        <v>42775</v>
      </c>
      <c r="F106" s="15">
        <v>16400</v>
      </c>
      <c r="G106" s="15">
        <v>-15580</v>
      </c>
      <c r="H106" s="15">
        <f t="shared" si="1"/>
        <v>820</v>
      </c>
    </row>
    <row r="107" spans="1:8" x14ac:dyDescent="0.2">
      <c r="A107" s="12" t="s">
        <v>791</v>
      </c>
      <c r="B107" s="12" t="s">
        <v>20</v>
      </c>
      <c r="C107" s="13" t="s">
        <v>1466</v>
      </c>
      <c r="D107" s="13" t="s">
        <v>107</v>
      </c>
      <c r="E107" s="14">
        <v>42821</v>
      </c>
      <c r="F107" s="15">
        <v>28000</v>
      </c>
      <c r="G107" s="15">
        <v>-21316.35</v>
      </c>
      <c r="H107" s="15">
        <f t="shared" si="1"/>
        <v>6683.6500000000015</v>
      </c>
    </row>
    <row r="108" spans="1:8" x14ac:dyDescent="0.2">
      <c r="A108" s="12" t="s">
        <v>792</v>
      </c>
      <c r="B108" s="12" t="s">
        <v>20</v>
      </c>
      <c r="C108" s="13" t="s">
        <v>1466</v>
      </c>
      <c r="D108" s="13" t="s">
        <v>108</v>
      </c>
      <c r="E108" s="14">
        <v>42821</v>
      </c>
      <c r="F108" s="15">
        <v>68450</v>
      </c>
      <c r="G108" s="15">
        <v>-52111.11</v>
      </c>
      <c r="H108" s="15">
        <f t="shared" si="1"/>
        <v>16338.89</v>
      </c>
    </row>
    <row r="109" spans="1:8" x14ac:dyDescent="0.2">
      <c r="A109" s="12" t="s">
        <v>793</v>
      </c>
      <c r="B109" s="12" t="s">
        <v>20</v>
      </c>
      <c r="C109" s="13" t="s">
        <v>1466</v>
      </c>
      <c r="D109" s="13" t="s">
        <v>109</v>
      </c>
      <c r="E109" s="14">
        <v>42821</v>
      </c>
      <c r="F109" s="15">
        <v>131340</v>
      </c>
      <c r="G109" s="15">
        <v>-99989.27</v>
      </c>
      <c r="H109" s="15">
        <f t="shared" si="1"/>
        <v>31350.729999999996</v>
      </c>
    </row>
    <row r="110" spans="1:8" x14ac:dyDescent="0.2">
      <c r="A110" s="12" t="s">
        <v>796</v>
      </c>
      <c r="B110" s="12" t="s">
        <v>20</v>
      </c>
      <c r="C110" s="13" t="s">
        <v>1466</v>
      </c>
      <c r="D110" s="13" t="s">
        <v>112</v>
      </c>
      <c r="E110" s="14">
        <v>42821</v>
      </c>
      <c r="F110" s="15">
        <v>404200</v>
      </c>
      <c r="G110" s="15">
        <v>-307718</v>
      </c>
      <c r="H110" s="15">
        <f t="shared" si="1"/>
        <v>96482</v>
      </c>
    </row>
    <row r="111" spans="1:8" x14ac:dyDescent="0.2">
      <c r="A111" s="12" t="s">
        <v>797</v>
      </c>
      <c r="B111" s="12" t="s">
        <v>20</v>
      </c>
      <c r="C111" s="13" t="s">
        <v>1466</v>
      </c>
      <c r="D111" s="13" t="s">
        <v>113</v>
      </c>
      <c r="E111" s="14">
        <v>42821</v>
      </c>
      <c r="F111" s="15">
        <v>1754256.3</v>
      </c>
      <c r="G111" s="15">
        <v>-1335517.73</v>
      </c>
      <c r="H111" s="15">
        <f t="shared" si="1"/>
        <v>418738.57000000007</v>
      </c>
    </row>
    <row r="112" spans="1:8" x14ac:dyDescent="0.2">
      <c r="A112" s="12" t="s">
        <v>794</v>
      </c>
      <c r="B112" s="12" t="s">
        <v>20</v>
      </c>
      <c r="C112" s="13" t="s">
        <v>1466</v>
      </c>
      <c r="D112" s="13" t="s">
        <v>110</v>
      </c>
      <c r="E112" s="14">
        <v>42821</v>
      </c>
      <c r="F112" s="15">
        <v>1992200</v>
      </c>
      <c r="G112" s="15">
        <v>-1516664.68</v>
      </c>
      <c r="H112" s="15">
        <f t="shared" si="1"/>
        <v>475535.32000000007</v>
      </c>
    </row>
    <row r="113" spans="1:8" x14ac:dyDescent="0.2">
      <c r="A113" s="12" t="s">
        <v>799</v>
      </c>
      <c r="B113" s="12" t="s">
        <v>20</v>
      </c>
      <c r="C113" s="13" t="s">
        <v>1466</v>
      </c>
      <c r="D113" s="13" t="s">
        <v>115</v>
      </c>
      <c r="E113" s="14">
        <v>42821</v>
      </c>
      <c r="F113" s="15">
        <v>2458200</v>
      </c>
      <c r="G113" s="15">
        <v>-1871431.02</v>
      </c>
      <c r="H113" s="15">
        <f t="shared" si="1"/>
        <v>586768.98</v>
      </c>
    </row>
    <row r="114" spans="1:8" x14ac:dyDescent="0.2">
      <c r="A114" s="12" t="s">
        <v>795</v>
      </c>
      <c r="B114" s="12" t="s">
        <v>20</v>
      </c>
      <c r="C114" s="13" t="s">
        <v>1466</v>
      </c>
      <c r="D114" s="13" t="s">
        <v>111</v>
      </c>
      <c r="E114" s="14">
        <v>42821</v>
      </c>
      <c r="F114" s="15">
        <v>4153373.42</v>
      </c>
      <c r="G114" s="15">
        <v>-3161969.07</v>
      </c>
      <c r="H114" s="15">
        <f t="shared" si="1"/>
        <v>991404.35000000009</v>
      </c>
    </row>
    <row r="115" spans="1:8" x14ac:dyDescent="0.2">
      <c r="A115" s="12" t="s">
        <v>798</v>
      </c>
      <c r="B115" s="12" t="s">
        <v>20</v>
      </c>
      <c r="C115" s="13" t="s">
        <v>1466</v>
      </c>
      <c r="D115" s="13" t="s">
        <v>114</v>
      </c>
      <c r="E115" s="14">
        <v>42821</v>
      </c>
      <c r="F115" s="15">
        <v>6417700</v>
      </c>
      <c r="G115" s="15">
        <v>-4885803.7300000004</v>
      </c>
      <c r="H115" s="15">
        <f t="shared" si="1"/>
        <v>1531896.2699999996</v>
      </c>
    </row>
    <row r="116" spans="1:8" x14ac:dyDescent="0.2">
      <c r="A116" s="12" t="s">
        <v>790</v>
      </c>
      <c r="B116" s="12" t="s">
        <v>20</v>
      </c>
      <c r="C116" s="13" t="s">
        <v>1466</v>
      </c>
      <c r="D116" s="13" t="s">
        <v>106</v>
      </c>
      <c r="E116" s="14">
        <v>42821</v>
      </c>
      <c r="F116" s="15">
        <v>9961678.4100000001</v>
      </c>
      <c r="G116" s="15">
        <v>-7583839.4500000002</v>
      </c>
      <c r="H116" s="15">
        <f t="shared" si="1"/>
        <v>2377838.96</v>
      </c>
    </row>
    <row r="117" spans="1:8" x14ac:dyDescent="0.2">
      <c r="A117" s="12" t="s">
        <v>789</v>
      </c>
      <c r="B117" s="12" t="s">
        <v>20</v>
      </c>
      <c r="C117" s="13" t="s">
        <v>1466</v>
      </c>
      <c r="D117" s="13" t="s">
        <v>105</v>
      </c>
      <c r="E117" s="14">
        <v>42821</v>
      </c>
      <c r="F117" s="15">
        <v>51398702.5</v>
      </c>
      <c r="G117" s="15">
        <v>-39129902.619999997</v>
      </c>
      <c r="H117" s="15">
        <f t="shared" si="1"/>
        <v>12268799.880000003</v>
      </c>
    </row>
    <row r="118" spans="1:8" x14ac:dyDescent="0.2">
      <c r="A118" s="12" t="s">
        <v>767</v>
      </c>
      <c r="B118" s="12" t="s">
        <v>20</v>
      </c>
      <c r="C118" s="13" t="s">
        <v>1465</v>
      </c>
      <c r="D118" s="13" t="s">
        <v>97</v>
      </c>
      <c r="E118" s="14">
        <v>42821</v>
      </c>
      <c r="F118" s="15">
        <v>202450334.5</v>
      </c>
      <c r="G118" s="15">
        <v>-51375238.490000002</v>
      </c>
      <c r="H118" s="15">
        <f t="shared" si="1"/>
        <v>151075096.00999999</v>
      </c>
    </row>
    <row r="119" spans="1:8" x14ac:dyDescent="0.2">
      <c r="A119" s="12" t="s">
        <v>904</v>
      </c>
      <c r="B119" s="12" t="s">
        <v>20</v>
      </c>
      <c r="C119" s="13" t="s">
        <v>1469</v>
      </c>
      <c r="D119" s="13" t="s">
        <v>181</v>
      </c>
      <c r="E119" s="14">
        <v>42821</v>
      </c>
      <c r="F119" s="15">
        <v>8011.78</v>
      </c>
      <c r="G119" s="15">
        <v>-6099.43</v>
      </c>
      <c r="H119" s="15">
        <f t="shared" si="1"/>
        <v>1912.3499999999995</v>
      </c>
    </row>
    <row r="120" spans="1:8" x14ac:dyDescent="0.2">
      <c r="A120" s="12" t="s">
        <v>909</v>
      </c>
      <c r="B120" s="12" t="s">
        <v>20</v>
      </c>
      <c r="C120" s="13" t="s">
        <v>1469</v>
      </c>
      <c r="D120" s="13" t="s">
        <v>186</v>
      </c>
      <c r="E120" s="14">
        <v>42821</v>
      </c>
      <c r="F120" s="15">
        <v>12532</v>
      </c>
      <c r="G120" s="15">
        <v>-9540.66</v>
      </c>
      <c r="H120" s="15">
        <f t="shared" si="1"/>
        <v>2991.34</v>
      </c>
    </row>
    <row r="121" spans="1:8" x14ac:dyDescent="0.2">
      <c r="A121" s="12" t="s">
        <v>900</v>
      </c>
      <c r="B121" s="12" t="s">
        <v>20</v>
      </c>
      <c r="C121" s="13" t="s">
        <v>1469</v>
      </c>
      <c r="D121" s="13" t="s">
        <v>177</v>
      </c>
      <c r="E121" s="14">
        <v>42821</v>
      </c>
      <c r="F121" s="15">
        <v>47500</v>
      </c>
      <c r="G121" s="15">
        <v>-36161.75</v>
      </c>
      <c r="H121" s="15">
        <f t="shared" si="1"/>
        <v>11338.25</v>
      </c>
    </row>
    <row r="122" spans="1:8" x14ac:dyDescent="0.2">
      <c r="A122" s="12" t="s">
        <v>903</v>
      </c>
      <c r="B122" s="12" t="s">
        <v>20</v>
      </c>
      <c r="C122" s="13" t="s">
        <v>1469</v>
      </c>
      <c r="D122" s="13" t="s">
        <v>180</v>
      </c>
      <c r="E122" s="14">
        <v>42821</v>
      </c>
      <c r="F122" s="15">
        <v>50000</v>
      </c>
      <c r="G122" s="15">
        <v>-38065.06</v>
      </c>
      <c r="H122" s="15">
        <f t="shared" si="1"/>
        <v>11934.940000000002</v>
      </c>
    </row>
    <row r="123" spans="1:8" x14ac:dyDescent="0.2">
      <c r="A123" s="12" t="s">
        <v>902</v>
      </c>
      <c r="B123" s="12" t="s">
        <v>20</v>
      </c>
      <c r="C123" s="13" t="s">
        <v>1469</v>
      </c>
      <c r="D123" s="13" t="s">
        <v>179</v>
      </c>
      <c r="E123" s="14">
        <v>42821</v>
      </c>
      <c r="F123" s="15">
        <v>56156</v>
      </c>
      <c r="G123" s="15">
        <v>-42751.67</v>
      </c>
      <c r="H123" s="15">
        <f t="shared" si="1"/>
        <v>13404.330000000002</v>
      </c>
    </row>
    <row r="124" spans="1:8" x14ac:dyDescent="0.2">
      <c r="A124" s="12" t="s">
        <v>910</v>
      </c>
      <c r="B124" s="12" t="s">
        <v>20</v>
      </c>
      <c r="C124" s="13" t="s">
        <v>1469</v>
      </c>
      <c r="D124" s="13" t="s">
        <v>187</v>
      </c>
      <c r="E124" s="14">
        <v>42821</v>
      </c>
      <c r="F124" s="15">
        <v>58755</v>
      </c>
      <c r="G124" s="15">
        <v>-44730.22</v>
      </c>
      <c r="H124" s="15">
        <f t="shared" si="1"/>
        <v>14024.779999999999</v>
      </c>
    </row>
    <row r="125" spans="1:8" x14ac:dyDescent="0.2">
      <c r="A125" s="12" t="s">
        <v>901</v>
      </c>
      <c r="B125" s="12" t="s">
        <v>20</v>
      </c>
      <c r="C125" s="13" t="s">
        <v>1469</v>
      </c>
      <c r="D125" s="13" t="s">
        <v>178</v>
      </c>
      <c r="E125" s="14">
        <v>42821</v>
      </c>
      <c r="F125" s="15">
        <v>60600</v>
      </c>
      <c r="G125" s="15">
        <v>-46134.89</v>
      </c>
      <c r="H125" s="15">
        <f t="shared" si="1"/>
        <v>14465.11</v>
      </c>
    </row>
    <row r="126" spans="1:8" x14ac:dyDescent="0.2">
      <c r="A126" s="12" t="s">
        <v>908</v>
      </c>
      <c r="B126" s="12" t="s">
        <v>20</v>
      </c>
      <c r="C126" s="13" t="s">
        <v>1469</v>
      </c>
      <c r="D126" s="13" t="s">
        <v>185</v>
      </c>
      <c r="E126" s="14">
        <v>42821</v>
      </c>
      <c r="F126" s="15">
        <v>61249</v>
      </c>
      <c r="G126" s="15">
        <v>-46629.09</v>
      </c>
      <c r="H126" s="15">
        <f t="shared" si="1"/>
        <v>14619.910000000003</v>
      </c>
    </row>
    <row r="127" spans="1:8" x14ac:dyDescent="0.2">
      <c r="A127" s="12" t="s">
        <v>912</v>
      </c>
      <c r="B127" s="12" t="s">
        <v>20</v>
      </c>
      <c r="C127" s="13" t="s">
        <v>1469</v>
      </c>
      <c r="D127" s="13" t="s">
        <v>189</v>
      </c>
      <c r="E127" s="14">
        <v>42821</v>
      </c>
      <c r="F127" s="15">
        <v>66400</v>
      </c>
      <c r="G127" s="15">
        <v>-50550.32</v>
      </c>
      <c r="H127" s="15">
        <f t="shared" si="1"/>
        <v>15849.68</v>
      </c>
    </row>
    <row r="128" spans="1:8" x14ac:dyDescent="0.2">
      <c r="A128" s="12" t="s">
        <v>906</v>
      </c>
      <c r="B128" s="12" t="s">
        <v>20</v>
      </c>
      <c r="C128" s="13" t="s">
        <v>1469</v>
      </c>
      <c r="D128" s="13" t="s">
        <v>183</v>
      </c>
      <c r="E128" s="14">
        <v>42821</v>
      </c>
      <c r="F128" s="15">
        <v>74800</v>
      </c>
      <c r="G128" s="15">
        <v>-56945.27</v>
      </c>
      <c r="H128" s="15">
        <f t="shared" si="1"/>
        <v>17854.730000000003</v>
      </c>
    </row>
    <row r="129" spans="1:8" x14ac:dyDescent="0.2">
      <c r="A129" s="12" t="s">
        <v>911</v>
      </c>
      <c r="B129" s="12" t="s">
        <v>20</v>
      </c>
      <c r="C129" s="13" t="s">
        <v>1469</v>
      </c>
      <c r="D129" s="13" t="s">
        <v>188</v>
      </c>
      <c r="E129" s="14">
        <v>42821</v>
      </c>
      <c r="F129" s="15">
        <v>85000</v>
      </c>
      <c r="G129" s="15">
        <v>-64710.71</v>
      </c>
      <c r="H129" s="15">
        <f t="shared" si="1"/>
        <v>20289.29</v>
      </c>
    </row>
    <row r="130" spans="1:8" x14ac:dyDescent="0.2">
      <c r="A130" s="12" t="s">
        <v>905</v>
      </c>
      <c r="B130" s="12" t="s">
        <v>20</v>
      </c>
      <c r="C130" s="13" t="s">
        <v>1469</v>
      </c>
      <c r="D130" s="13" t="s">
        <v>182</v>
      </c>
      <c r="E130" s="14">
        <v>42821</v>
      </c>
      <c r="F130" s="15">
        <v>273979.96000000002</v>
      </c>
      <c r="G130" s="15">
        <v>-208581.38</v>
      </c>
      <c r="H130" s="15">
        <f t="shared" si="1"/>
        <v>65398.580000000016</v>
      </c>
    </row>
    <row r="131" spans="1:8" x14ac:dyDescent="0.2">
      <c r="A131" s="12" t="s">
        <v>907</v>
      </c>
      <c r="B131" s="12" t="s">
        <v>20</v>
      </c>
      <c r="C131" s="13" t="s">
        <v>1469</v>
      </c>
      <c r="D131" s="13" t="s">
        <v>184</v>
      </c>
      <c r="E131" s="14">
        <v>42821</v>
      </c>
      <c r="F131" s="15">
        <v>279732.17</v>
      </c>
      <c r="G131" s="15">
        <v>-212960.6</v>
      </c>
      <c r="H131" s="15">
        <f t="shared" si="1"/>
        <v>66771.569999999978</v>
      </c>
    </row>
    <row r="132" spans="1:8" x14ac:dyDescent="0.2">
      <c r="A132" s="12" t="s">
        <v>1187</v>
      </c>
      <c r="B132" s="12" t="s">
        <v>20</v>
      </c>
      <c r="C132" s="13" t="s">
        <v>1463</v>
      </c>
      <c r="D132" s="13" t="s">
        <v>385</v>
      </c>
      <c r="E132" s="14">
        <v>42821</v>
      </c>
      <c r="F132" s="15">
        <v>44900</v>
      </c>
      <c r="G132" s="15">
        <v>-42655</v>
      </c>
      <c r="H132" s="15">
        <f t="shared" ref="H132:H195" si="2">F132+G132</f>
        <v>2245</v>
      </c>
    </row>
    <row r="133" spans="1:8" x14ac:dyDescent="0.2">
      <c r="A133" s="12" t="s">
        <v>1184</v>
      </c>
      <c r="B133" s="12" t="s">
        <v>20</v>
      </c>
      <c r="C133" s="13" t="s">
        <v>1463</v>
      </c>
      <c r="D133" s="13" t="s">
        <v>383</v>
      </c>
      <c r="E133" s="14">
        <v>42821</v>
      </c>
      <c r="F133" s="15">
        <v>47207.49</v>
      </c>
      <c r="G133" s="15">
        <v>-44847.12</v>
      </c>
      <c r="H133" s="15">
        <f t="shared" si="2"/>
        <v>2360.3699999999953</v>
      </c>
    </row>
    <row r="134" spans="1:8" x14ac:dyDescent="0.2">
      <c r="A134" s="12" t="s">
        <v>1185</v>
      </c>
      <c r="B134" s="12" t="s">
        <v>20</v>
      </c>
      <c r="C134" s="13" t="s">
        <v>1463</v>
      </c>
      <c r="D134" s="13" t="s">
        <v>384</v>
      </c>
      <c r="E134" s="14">
        <v>42821</v>
      </c>
      <c r="F134" s="15">
        <v>56882.5</v>
      </c>
      <c r="G134" s="15">
        <v>-54038.37</v>
      </c>
      <c r="H134" s="15">
        <f t="shared" si="2"/>
        <v>2844.1299999999974</v>
      </c>
    </row>
    <row r="135" spans="1:8" x14ac:dyDescent="0.2">
      <c r="A135" s="12" t="s">
        <v>1186</v>
      </c>
      <c r="B135" s="12" t="s">
        <v>20</v>
      </c>
      <c r="C135" s="13" t="s">
        <v>1463</v>
      </c>
      <c r="D135" s="13" t="s">
        <v>384</v>
      </c>
      <c r="E135" s="14">
        <v>42821</v>
      </c>
      <c r="F135" s="15">
        <v>56882.5</v>
      </c>
      <c r="G135" s="15">
        <v>-54038.37</v>
      </c>
      <c r="H135" s="15">
        <f t="shared" si="2"/>
        <v>2844.1299999999974</v>
      </c>
    </row>
    <row r="136" spans="1:8" x14ac:dyDescent="0.2">
      <c r="A136" s="12" t="s">
        <v>1188</v>
      </c>
      <c r="B136" s="12" t="s">
        <v>20</v>
      </c>
      <c r="C136" s="13" t="s">
        <v>1463</v>
      </c>
      <c r="D136" s="13" t="s">
        <v>386</v>
      </c>
      <c r="E136" s="14">
        <v>42821</v>
      </c>
      <c r="F136" s="15">
        <v>58167.66</v>
      </c>
      <c r="G136" s="15">
        <v>-55259.28</v>
      </c>
      <c r="H136" s="15">
        <f t="shared" si="2"/>
        <v>2908.3800000000047</v>
      </c>
    </row>
    <row r="137" spans="1:8" x14ac:dyDescent="0.2">
      <c r="A137" s="12" t="s">
        <v>1189</v>
      </c>
      <c r="B137" s="12" t="s">
        <v>20</v>
      </c>
      <c r="C137" s="13" t="s">
        <v>1463</v>
      </c>
      <c r="D137" s="13" t="s">
        <v>386</v>
      </c>
      <c r="E137" s="14">
        <v>42821</v>
      </c>
      <c r="F137" s="15">
        <v>58167.66</v>
      </c>
      <c r="G137" s="15">
        <v>-55259.28</v>
      </c>
      <c r="H137" s="15">
        <f t="shared" si="2"/>
        <v>2908.3800000000047</v>
      </c>
    </row>
    <row r="138" spans="1:8" x14ac:dyDescent="0.2">
      <c r="A138" s="12" t="s">
        <v>1190</v>
      </c>
      <c r="B138" s="12" t="s">
        <v>20</v>
      </c>
      <c r="C138" s="13" t="s">
        <v>1463</v>
      </c>
      <c r="D138" s="13" t="s">
        <v>386</v>
      </c>
      <c r="E138" s="14">
        <v>42821</v>
      </c>
      <c r="F138" s="15">
        <v>58167.66</v>
      </c>
      <c r="G138" s="15">
        <v>-55259.28</v>
      </c>
      <c r="H138" s="15">
        <f t="shared" si="2"/>
        <v>2908.3800000000047</v>
      </c>
    </row>
    <row r="139" spans="1:8" x14ac:dyDescent="0.2">
      <c r="A139" s="12" t="s">
        <v>1191</v>
      </c>
      <c r="B139" s="12" t="s">
        <v>20</v>
      </c>
      <c r="C139" s="13" t="s">
        <v>1463</v>
      </c>
      <c r="D139" s="13" t="s">
        <v>386</v>
      </c>
      <c r="E139" s="14">
        <v>42821</v>
      </c>
      <c r="F139" s="15">
        <v>58167.66</v>
      </c>
      <c r="G139" s="15">
        <v>-55259.28</v>
      </c>
      <c r="H139" s="15">
        <f t="shared" si="2"/>
        <v>2908.3800000000047</v>
      </c>
    </row>
    <row r="140" spans="1:8" x14ac:dyDescent="0.2">
      <c r="A140" s="12" t="s">
        <v>1192</v>
      </c>
      <c r="B140" s="12" t="s">
        <v>20</v>
      </c>
      <c r="C140" s="13" t="s">
        <v>1463</v>
      </c>
      <c r="D140" s="13" t="s">
        <v>386</v>
      </c>
      <c r="E140" s="14">
        <v>42821</v>
      </c>
      <c r="F140" s="15">
        <v>58167.66</v>
      </c>
      <c r="G140" s="15">
        <v>-55259.28</v>
      </c>
      <c r="H140" s="15">
        <f t="shared" si="2"/>
        <v>2908.3800000000047</v>
      </c>
    </row>
    <row r="141" spans="1:8" x14ac:dyDescent="0.2">
      <c r="A141" s="12" t="s">
        <v>684</v>
      </c>
      <c r="B141" s="12" t="s">
        <v>20</v>
      </c>
      <c r="C141" s="13" t="s">
        <v>1464</v>
      </c>
      <c r="D141" s="13" t="s">
        <v>37</v>
      </c>
      <c r="E141" s="14">
        <v>42821</v>
      </c>
      <c r="F141" s="15">
        <v>77595</v>
      </c>
      <c r="G141" s="15">
        <v>-73715.25</v>
      </c>
      <c r="H141" s="15">
        <f t="shared" si="2"/>
        <v>3879.75</v>
      </c>
    </row>
    <row r="142" spans="1:8" x14ac:dyDescent="0.2">
      <c r="A142" s="12" t="s">
        <v>685</v>
      </c>
      <c r="B142" s="12" t="s">
        <v>20</v>
      </c>
      <c r="C142" s="13" t="s">
        <v>1464</v>
      </c>
      <c r="D142" s="13" t="s">
        <v>38</v>
      </c>
      <c r="E142" s="14">
        <v>42821</v>
      </c>
      <c r="F142" s="15">
        <v>137708</v>
      </c>
      <c r="G142" s="15">
        <v>-130822.6</v>
      </c>
      <c r="H142" s="15">
        <f t="shared" si="2"/>
        <v>6885.3999999999942</v>
      </c>
    </row>
    <row r="143" spans="1:8" x14ac:dyDescent="0.2">
      <c r="A143" s="12" t="s">
        <v>683</v>
      </c>
      <c r="B143" s="12" t="s">
        <v>20</v>
      </c>
      <c r="C143" s="13" t="s">
        <v>1464</v>
      </c>
      <c r="D143" s="13" t="s">
        <v>36</v>
      </c>
      <c r="E143" s="14">
        <v>42821</v>
      </c>
      <c r="F143" s="15">
        <v>141412</v>
      </c>
      <c r="G143" s="15">
        <v>-134341.4</v>
      </c>
      <c r="H143" s="15">
        <f t="shared" si="2"/>
        <v>7070.6000000000058</v>
      </c>
    </row>
    <row r="144" spans="1:8" x14ac:dyDescent="0.2">
      <c r="A144" s="12" t="s">
        <v>692</v>
      </c>
      <c r="B144" s="12" t="s">
        <v>20</v>
      </c>
      <c r="C144" s="13" t="s">
        <v>1464</v>
      </c>
      <c r="D144" s="13" t="s">
        <v>42</v>
      </c>
      <c r="E144" s="14">
        <v>42821</v>
      </c>
      <c r="F144" s="15">
        <v>258000</v>
      </c>
      <c r="G144" s="15">
        <v>-245100</v>
      </c>
      <c r="H144" s="15">
        <f t="shared" si="2"/>
        <v>12900</v>
      </c>
    </row>
    <row r="145" spans="1:8" x14ac:dyDescent="0.2">
      <c r="A145" s="12" t="s">
        <v>693</v>
      </c>
      <c r="B145" s="12" t="s">
        <v>20</v>
      </c>
      <c r="C145" s="13" t="s">
        <v>1464</v>
      </c>
      <c r="D145" s="13" t="s">
        <v>42</v>
      </c>
      <c r="E145" s="14">
        <v>42821</v>
      </c>
      <c r="F145" s="15">
        <v>258000</v>
      </c>
      <c r="G145" s="15">
        <v>-245100</v>
      </c>
      <c r="H145" s="15">
        <f t="shared" si="2"/>
        <v>12900</v>
      </c>
    </row>
    <row r="146" spans="1:8" x14ac:dyDescent="0.2">
      <c r="A146" s="12" t="s">
        <v>686</v>
      </c>
      <c r="B146" s="12" t="s">
        <v>20</v>
      </c>
      <c r="C146" s="13" t="s">
        <v>1464</v>
      </c>
      <c r="D146" s="13" t="s">
        <v>39</v>
      </c>
      <c r="E146" s="14">
        <v>42821</v>
      </c>
      <c r="F146" s="15">
        <v>265570.48</v>
      </c>
      <c r="G146" s="15">
        <v>-252291.96</v>
      </c>
      <c r="H146" s="15">
        <f t="shared" si="2"/>
        <v>13278.51999999999</v>
      </c>
    </row>
    <row r="147" spans="1:8" x14ac:dyDescent="0.2">
      <c r="A147" s="12" t="s">
        <v>687</v>
      </c>
      <c r="B147" s="12" t="s">
        <v>20</v>
      </c>
      <c r="C147" s="13" t="s">
        <v>1464</v>
      </c>
      <c r="D147" s="13" t="s">
        <v>39</v>
      </c>
      <c r="E147" s="14">
        <v>42821</v>
      </c>
      <c r="F147" s="15">
        <v>265570.48</v>
      </c>
      <c r="G147" s="15">
        <v>-252291.96</v>
      </c>
      <c r="H147" s="15">
        <f t="shared" si="2"/>
        <v>13278.51999999999</v>
      </c>
    </row>
    <row r="148" spans="1:8" x14ac:dyDescent="0.2">
      <c r="A148" s="12" t="s">
        <v>688</v>
      </c>
      <c r="B148" s="12" t="s">
        <v>20</v>
      </c>
      <c r="C148" s="13" t="s">
        <v>1464</v>
      </c>
      <c r="D148" s="13" t="s">
        <v>39</v>
      </c>
      <c r="E148" s="14">
        <v>42821</v>
      </c>
      <c r="F148" s="15">
        <v>265570.48</v>
      </c>
      <c r="G148" s="15">
        <v>-252291.96</v>
      </c>
      <c r="H148" s="15">
        <f t="shared" si="2"/>
        <v>13278.51999999999</v>
      </c>
    </row>
    <row r="149" spans="1:8" x14ac:dyDescent="0.2">
      <c r="A149" s="12" t="s">
        <v>718</v>
      </c>
      <c r="B149" s="12" t="s">
        <v>20</v>
      </c>
      <c r="C149" s="13" t="s">
        <v>1464</v>
      </c>
      <c r="D149" s="13" t="s">
        <v>61</v>
      </c>
      <c r="E149" s="14">
        <v>42821</v>
      </c>
      <c r="F149" s="15">
        <v>776520.5</v>
      </c>
      <c r="G149" s="15">
        <v>-737694.47</v>
      </c>
      <c r="H149" s="15">
        <f t="shared" si="2"/>
        <v>38826.030000000028</v>
      </c>
    </row>
    <row r="150" spans="1:8" x14ac:dyDescent="0.2">
      <c r="A150" s="12" t="s">
        <v>713</v>
      </c>
      <c r="B150" s="12" t="s">
        <v>20</v>
      </c>
      <c r="C150" s="13" t="s">
        <v>1464</v>
      </c>
      <c r="D150" s="13" t="s">
        <v>56</v>
      </c>
      <c r="E150" s="14">
        <v>42821</v>
      </c>
      <c r="F150" s="15">
        <v>1142803.71</v>
      </c>
      <c r="G150" s="15">
        <v>-1085663.52</v>
      </c>
      <c r="H150" s="15">
        <f t="shared" si="2"/>
        <v>57140.189999999944</v>
      </c>
    </row>
    <row r="151" spans="1:8" x14ac:dyDescent="0.2">
      <c r="A151" s="12" t="s">
        <v>711</v>
      </c>
      <c r="B151" s="12" t="s">
        <v>20</v>
      </c>
      <c r="C151" s="13" t="s">
        <v>1464</v>
      </c>
      <c r="D151" s="13" t="s">
        <v>54</v>
      </c>
      <c r="E151" s="14">
        <v>42821</v>
      </c>
      <c r="F151" s="15">
        <v>1213129.94</v>
      </c>
      <c r="G151" s="15">
        <v>-1152473.44</v>
      </c>
      <c r="H151" s="15">
        <f t="shared" si="2"/>
        <v>60656.5</v>
      </c>
    </row>
    <row r="152" spans="1:8" x14ac:dyDescent="0.2">
      <c r="A152" s="12" t="s">
        <v>716</v>
      </c>
      <c r="B152" s="12" t="s">
        <v>20</v>
      </c>
      <c r="C152" s="13" t="s">
        <v>1464</v>
      </c>
      <c r="D152" s="13" t="s">
        <v>59</v>
      </c>
      <c r="E152" s="14">
        <v>42821</v>
      </c>
      <c r="F152" s="15">
        <v>1315689.1000000001</v>
      </c>
      <c r="G152" s="15">
        <v>-1249904.6399999999</v>
      </c>
      <c r="H152" s="15">
        <f t="shared" si="2"/>
        <v>65784.460000000196</v>
      </c>
    </row>
    <row r="153" spans="1:8" x14ac:dyDescent="0.2">
      <c r="A153" s="12" t="s">
        <v>721</v>
      </c>
      <c r="B153" s="12" t="s">
        <v>20</v>
      </c>
      <c r="C153" s="13" t="s">
        <v>1464</v>
      </c>
      <c r="D153" s="13" t="s">
        <v>64</v>
      </c>
      <c r="E153" s="14">
        <v>42821</v>
      </c>
      <c r="F153" s="15">
        <v>1531063.89</v>
      </c>
      <c r="G153" s="15">
        <v>-1454510.7</v>
      </c>
      <c r="H153" s="15">
        <f t="shared" si="2"/>
        <v>76553.189999999944</v>
      </c>
    </row>
    <row r="154" spans="1:8" x14ac:dyDescent="0.2">
      <c r="A154" s="12" t="s">
        <v>717</v>
      </c>
      <c r="B154" s="12" t="s">
        <v>20</v>
      </c>
      <c r="C154" s="13" t="s">
        <v>1464</v>
      </c>
      <c r="D154" s="13" t="s">
        <v>60</v>
      </c>
      <c r="E154" s="14">
        <v>42821</v>
      </c>
      <c r="F154" s="15">
        <v>1538390.37</v>
      </c>
      <c r="G154" s="15">
        <v>-1461470.85</v>
      </c>
      <c r="H154" s="15">
        <f t="shared" si="2"/>
        <v>76919.520000000019</v>
      </c>
    </row>
    <row r="155" spans="1:8" x14ac:dyDescent="0.2">
      <c r="A155" s="12" t="s">
        <v>720</v>
      </c>
      <c r="B155" s="12" t="s">
        <v>20</v>
      </c>
      <c r="C155" s="13" t="s">
        <v>1464</v>
      </c>
      <c r="D155" s="13" t="s">
        <v>63</v>
      </c>
      <c r="E155" s="14">
        <v>42821</v>
      </c>
      <c r="F155" s="15">
        <v>1758159.18</v>
      </c>
      <c r="G155" s="15">
        <v>-1670251.22</v>
      </c>
      <c r="H155" s="15">
        <f t="shared" si="2"/>
        <v>87907.959999999963</v>
      </c>
    </row>
    <row r="156" spans="1:8" x14ac:dyDescent="0.2">
      <c r="A156" s="12" t="s">
        <v>715</v>
      </c>
      <c r="B156" s="12" t="s">
        <v>20</v>
      </c>
      <c r="C156" s="13" t="s">
        <v>1464</v>
      </c>
      <c r="D156" s="13" t="s">
        <v>58</v>
      </c>
      <c r="E156" s="14">
        <v>42821</v>
      </c>
      <c r="F156" s="15">
        <v>1948626.1</v>
      </c>
      <c r="G156" s="15">
        <v>-1851194.79</v>
      </c>
      <c r="H156" s="15">
        <f t="shared" si="2"/>
        <v>97431.310000000056</v>
      </c>
    </row>
    <row r="157" spans="1:8" x14ac:dyDescent="0.2">
      <c r="A157" s="12" t="s">
        <v>704</v>
      </c>
      <c r="B157" s="12" t="s">
        <v>20</v>
      </c>
      <c r="C157" s="13" t="s">
        <v>1464</v>
      </c>
      <c r="D157" s="13" t="s">
        <v>47</v>
      </c>
      <c r="E157" s="14">
        <v>42821</v>
      </c>
      <c r="F157" s="15">
        <v>3217293.92</v>
      </c>
      <c r="G157" s="15">
        <v>-3056429.22</v>
      </c>
      <c r="H157" s="15">
        <f t="shared" si="2"/>
        <v>160864.69999999972</v>
      </c>
    </row>
    <row r="158" spans="1:8" x14ac:dyDescent="0.2">
      <c r="A158" s="12" t="s">
        <v>690</v>
      </c>
      <c r="B158" s="12" t="s">
        <v>20</v>
      </c>
      <c r="C158" s="13" t="s">
        <v>1464</v>
      </c>
      <c r="D158" s="13" t="s">
        <v>41</v>
      </c>
      <c r="E158" s="14">
        <v>42821</v>
      </c>
      <c r="F158" s="15">
        <v>3432989.76</v>
      </c>
      <c r="G158" s="15">
        <v>-3261340.27</v>
      </c>
      <c r="H158" s="15">
        <f t="shared" si="2"/>
        <v>171649.48999999976</v>
      </c>
    </row>
    <row r="159" spans="1:8" x14ac:dyDescent="0.2">
      <c r="A159" s="12" t="s">
        <v>691</v>
      </c>
      <c r="B159" s="12" t="s">
        <v>20</v>
      </c>
      <c r="C159" s="13" t="s">
        <v>1464</v>
      </c>
      <c r="D159" s="13" t="s">
        <v>41</v>
      </c>
      <c r="E159" s="14">
        <v>42821</v>
      </c>
      <c r="F159" s="15">
        <v>3432989.76</v>
      </c>
      <c r="G159" s="15">
        <v>-3261340.27</v>
      </c>
      <c r="H159" s="15">
        <f t="shared" si="2"/>
        <v>171649.48999999976</v>
      </c>
    </row>
    <row r="160" spans="1:8" x14ac:dyDescent="0.2">
      <c r="A160" s="12" t="s">
        <v>714</v>
      </c>
      <c r="B160" s="12" t="s">
        <v>20</v>
      </c>
      <c r="C160" s="13" t="s">
        <v>1464</v>
      </c>
      <c r="D160" s="13" t="s">
        <v>57</v>
      </c>
      <c r="E160" s="14">
        <v>42821</v>
      </c>
      <c r="F160" s="15">
        <v>3592037.06</v>
      </c>
      <c r="G160" s="15">
        <v>-3412435.21</v>
      </c>
      <c r="H160" s="15">
        <f t="shared" si="2"/>
        <v>179601.85000000009</v>
      </c>
    </row>
    <row r="161" spans="1:8" x14ac:dyDescent="0.2">
      <c r="A161" s="12" t="s">
        <v>706</v>
      </c>
      <c r="B161" s="12" t="s">
        <v>20</v>
      </c>
      <c r="C161" s="13" t="s">
        <v>1464</v>
      </c>
      <c r="D161" s="13" t="s">
        <v>49</v>
      </c>
      <c r="E161" s="14">
        <v>42821</v>
      </c>
      <c r="F161" s="15">
        <v>3706785.92</v>
      </c>
      <c r="G161" s="15">
        <v>-3521446.62</v>
      </c>
      <c r="H161" s="15">
        <f t="shared" si="2"/>
        <v>185339.29999999981</v>
      </c>
    </row>
    <row r="162" spans="1:8" x14ac:dyDescent="0.2">
      <c r="A162" s="12" t="s">
        <v>703</v>
      </c>
      <c r="B162" s="12" t="s">
        <v>20</v>
      </c>
      <c r="C162" s="13" t="s">
        <v>1464</v>
      </c>
      <c r="D162" s="13" t="s">
        <v>46</v>
      </c>
      <c r="E162" s="14">
        <v>42821</v>
      </c>
      <c r="F162" s="15">
        <v>3897252.05</v>
      </c>
      <c r="G162" s="15">
        <v>-3702389.45</v>
      </c>
      <c r="H162" s="15">
        <f t="shared" si="2"/>
        <v>194862.59999999963</v>
      </c>
    </row>
    <row r="163" spans="1:8" x14ac:dyDescent="0.2">
      <c r="A163" s="12" t="s">
        <v>682</v>
      </c>
      <c r="B163" s="12" t="s">
        <v>20</v>
      </c>
      <c r="C163" s="13" t="s">
        <v>1464</v>
      </c>
      <c r="D163" s="13" t="s">
        <v>35</v>
      </c>
      <c r="E163" s="14">
        <v>42821</v>
      </c>
      <c r="F163" s="15">
        <v>5081994.5599999996</v>
      </c>
      <c r="G163" s="15">
        <v>-4827894.83</v>
      </c>
      <c r="H163" s="15">
        <f t="shared" si="2"/>
        <v>254099.72999999952</v>
      </c>
    </row>
    <row r="164" spans="1:8" x14ac:dyDescent="0.2">
      <c r="A164" s="12" t="s">
        <v>712</v>
      </c>
      <c r="B164" s="12" t="s">
        <v>20</v>
      </c>
      <c r="C164" s="13" t="s">
        <v>1464</v>
      </c>
      <c r="D164" s="13" t="s">
        <v>55</v>
      </c>
      <c r="E164" s="14">
        <v>42821</v>
      </c>
      <c r="F164" s="15">
        <v>5714017.0999999996</v>
      </c>
      <c r="G164" s="15">
        <v>-5428316.2400000002</v>
      </c>
      <c r="H164" s="15">
        <f t="shared" si="2"/>
        <v>285700.8599999994</v>
      </c>
    </row>
    <row r="165" spans="1:8" x14ac:dyDescent="0.2">
      <c r="A165" s="12" t="s">
        <v>725</v>
      </c>
      <c r="B165" s="12" t="s">
        <v>20</v>
      </c>
      <c r="C165" s="13" t="s">
        <v>1464</v>
      </c>
      <c r="D165" s="13" t="s">
        <v>68</v>
      </c>
      <c r="E165" s="14">
        <v>42821</v>
      </c>
      <c r="F165" s="15">
        <v>5845878.7999999998</v>
      </c>
      <c r="G165" s="15">
        <v>-5553584.8600000003</v>
      </c>
      <c r="H165" s="15">
        <f t="shared" si="2"/>
        <v>292293.93999999948</v>
      </c>
    </row>
    <row r="166" spans="1:8" x14ac:dyDescent="0.2">
      <c r="A166" s="12" t="s">
        <v>689</v>
      </c>
      <c r="B166" s="12" t="s">
        <v>20</v>
      </c>
      <c r="C166" s="13" t="s">
        <v>1464</v>
      </c>
      <c r="D166" s="13" t="s">
        <v>40</v>
      </c>
      <c r="E166" s="14">
        <v>42821</v>
      </c>
      <c r="F166" s="15">
        <v>7630880.4100000001</v>
      </c>
      <c r="G166" s="15">
        <v>-7249336.3899999997</v>
      </c>
      <c r="H166" s="15">
        <f t="shared" si="2"/>
        <v>381544.02000000048</v>
      </c>
    </row>
    <row r="167" spans="1:8" x14ac:dyDescent="0.2">
      <c r="A167" s="12" t="s">
        <v>722</v>
      </c>
      <c r="B167" s="12" t="s">
        <v>20</v>
      </c>
      <c r="C167" s="13" t="s">
        <v>1464</v>
      </c>
      <c r="D167" s="13" t="s">
        <v>65</v>
      </c>
      <c r="E167" s="14">
        <v>42821</v>
      </c>
      <c r="F167" s="15">
        <v>9945320.3499999996</v>
      </c>
      <c r="G167" s="15">
        <v>-9448054.3300000001</v>
      </c>
      <c r="H167" s="15">
        <f t="shared" si="2"/>
        <v>497266.01999999955</v>
      </c>
    </row>
    <row r="168" spans="1:8" x14ac:dyDescent="0.2">
      <c r="A168" s="12" t="s">
        <v>699</v>
      </c>
      <c r="B168" s="12" t="s">
        <v>20</v>
      </c>
      <c r="C168" s="13" t="s">
        <v>1464</v>
      </c>
      <c r="D168" s="13" t="s">
        <v>44</v>
      </c>
      <c r="E168" s="14">
        <v>42821</v>
      </c>
      <c r="F168" s="15">
        <v>10117907.289999999</v>
      </c>
      <c r="G168" s="15">
        <v>-9612011.9299999997</v>
      </c>
      <c r="H168" s="15">
        <f t="shared" si="2"/>
        <v>505895.3599999994</v>
      </c>
    </row>
    <row r="169" spans="1:8" x14ac:dyDescent="0.2">
      <c r="A169" s="12" t="s">
        <v>700</v>
      </c>
      <c r="B169" s="12" t="s">
        <v>20</v>
      </c>
      <c r="C169" s="13" t="s">
        <v>1464</v>
      </c>
      <c r="D169" s="13" t="s">
        <v>44</v>
      </c>
      <c r="E169" s="14">
        <v>42821</v>
      </c>
      <c r="F169" s="15">
        <v>10117907.289999999</v>
      </c>
      <c r="G169" s="15">
        <v>-9612011.9299999997</v>
      </c>
      <c r="H169" s="15">
        <f t="shared" si="2"/>
        <v>505895.3599999994</v>
      </c>
    </row>
    <row r="170" spans="1:8" x14ac:dyDescent="0.2">
      <c r="A170" s="12" t="s">
        <v>708</v>
      </c>
      <c r="B170" s="12" t="s">
        <v>20</v>
      </c>
      <c r="C170" s="13" t="s">
        <v>1464</v>
      </c>
      <c r="D170" s="13" t="s">
        <v>51</v>
      </c>
      <c r="E170" s="14">
        <v>42821</v>
      </c>
      <c r="F170" s="15">
        <v>11271757.85</v>
      </c>
      <c r="G170" s="15">
        <v>-10708169.960000001</v>
      </c>
      <c r="H170" s="15">
        <f t="shared" si="2"/>
        <v>563587.88999999873</v>
      </c>
    </row>
    <row r="171" spans="1:8" x14ac:dyDescent="0.2">
      <c r="A171" s="12" t="s">
        <v>707</v>
      </c>
      <c r="B171" s="12" t="s">
        <v>20</v>
      </c>
      <c r="C171" s="13" t="s">
        <v>1464</v>
      </c>
      <c r="D171" s="13" t="s">
        <v>50</v>
      </c>
      <c r="E171" s="14">
        <v>42821</v>
      </c>
      <c r="F171" s="15">
        <v>13362009.02</v>
      </c>
      <c r="G171" s="15">
        <v>-12693908.57</v>
      </c>
      <c r="H171" s="15">
        <f t="shared" si="2"/>
        <v>668100.44999999925</v>
      </c>
    </row>
    <row r="172" spans="1:8" x14ac:dyDescent="0.2">
      <c r="A172" s="12" t="s">
        <v>710</v>
      </c>
      <c r="B172" s="12" t="s">
        <v>20</v>
      </c>
      <c r="C172" s="13" t="s">
        <v>1464</v>
      </c>
      <c r="D172" s="13" t="s">
        <v>53</v>
      </c>
      <c r="E172" s="14">
        <v>42821</v>
      </c>
      <c r="F172" s="15">
        <v>13918759.93</v>
      </c>
      <c r="G172" s="15">
        <v>-13222821.93</v>
      </c>
      <c r="H172" s="15">
        <f t="shared" si="2"/>
        <v>695938</v>
      </c>
    </row>
    <row r="173" spans="1:8" x14ac:dyDescent="0.2">
      <c r="A173" s="12" t="s">
        <v>719</v>
      </c>
      <c r="B173" s="12" t="s">
        <v>20</v>
      </c>
      <c r="C173" s="13" t="s">
        <v>1464</v>
      </c>
      <c r="D173" s="13" t="s">
        <v>62</v>
      </c>
      <c r="E173" s="14">
        <v>42821</v>
      </c>
      <c r="F173" s="15">
        <v>22563042.579999998</v>
      </c>
      <c r="G173" s="15">
        <v>-21434890.449999999</v>
      </c>
      <c r="H173" s="15">
        <f t="shared" si="2"/>
        <v>1128152.129999999</v>
      </c>
    </row>
    <row r="174" spans="1:8" x14ac:dyDescent="0.2">
      <c r="A174" s="12" t="s">
        <v>723</v>
      </c>
      <c r="B174" s="12" t="s">
        <v>20</v>
      </c>
      <c r="C174" s="13" t="s">
        <v>1464</v>
      </c>
      <c r="D174" s="13" t="s">
        <v>66</v>
      </c>
      <c r="E174" s="14">
        <v>42821</v>
      </c>
      <c r="F174" s="15">
        <v>26724019.600000001</v>
      </c>
      <c r="G174" s="15">
        <v>-25387818.620000001</v>
      </c>
      <c r="H174" s="15">
        <f t="shared" si="2"/>
        <v>1336200.9800000004</v>
      </c>
    </row>
    <row r="175" spans="1:8" x14ac:dyDescent="0.2">
      <c r="A175" s="12" t="s">
        <v>697</v>
      </c>
      <c r="B175" s="12" t="s">
        <v>20</v>
      </c>
      <c r="C175" s="13" t="s">
        <v>1464</v>
      </c>
      <c r="D175" s="13" t="s">
        <v>43</v>
      </c>
      <c r="E175" s="14">
        <v>42821</v>
      </c>
      <c r="F175" s="15">
        <v>27541537.809999999</v>
      </c>
      <c r="G175" s="15">
        <v>-26164460.920000002</v>
      </c>
      <c r="H175" s="15">
        <f t="shared" si="2"/>
        <v>1377076.8899999969</v>
      </c>
    </row>
    <row r="176" spans="1:8" x14ac:dyDescent="0.2">
      <c r="A176" s="12" t="s">
        <v>695</v>
      </c>
      <c r="B176" s="12" t="s">
        <v>20</v>
      </c>
      <c r="C176" s="13" t="s">
        <v>1464</v>
      </c>
      <c r="D176" s="13" t="s">
        <v>43</v>
      </c>
      <c r="E176" s="14">
        <v>42821</v>
      </c>
      <c r="F176" s="15">
        <v>27541537.789999999</v>
      </c>
      <c r="G176" s="15">
        <v>-26164460.899999999</v>
      </c>
      <c r="H176" s="15">
        <f t="shared" si="2"/>
        <v>1377076.8900000006</v>
      </c>
    </row>
    <row r="177" spans="1:8" x14ac:dyDescent="0.2">
      <c r="A177" s="12" t="s">
        <v>696</v>
      </c>
      <c r="B177" s="12" t="s">
        <v>20</v>
      </c>
      <c r="C177" s="13" t="s">
        <v>1464</v>
      </c>
      <c r="D177" s="13" t="s">
        <v>43</v>
      </c>
      <c r="E177" s="14">
        <v>42821</v>
      </c>
      <c r="F177" s="15">
        <v>27541537.789999999</v>
      </c>
      <c r="G177" s="15">
        <v>-26164460.899999999</v>
      </c>
      <c r="H177" s="15">
        <f t="shared" si="2"/>
        <v>1377076.8900000006</v>
      </c>
    </row>
    <row r="178" spans="1:8" x14ac:dyDescent="0.2">
      <c r="A178" s="12" t="s">
        <v>694</v>
      </c>
      <c r="B178" s="12" t="s">
        <v>20</v>
      </c>
      <c r="C178" s="13" t="s">
        <v>1464</v>
      </c>
      <c r="D178" s="13" t="s">
        <v>43</v>
      </c>
      <c r="E178" s="14">
        <v>42821</v>
      </c>
      <c r="F178" s="15">
        <v>27663741.449999999</v>
      </c>
      <c r="G178" s="15">
        <v>-26280554.379999999</v>
      </c>
      <c r="H178" s="15">
        <f t="shared" si="2"/>
        <v>1383187.0700000003</v>
      </c>
    </row>
    <row r="179" spans="1:8" x14ac:dyDescent="0.2">
      <c r="A179" s="12" t="s">
        <v>698</v>
      </c>
      <c r="B179" s="12" t="s">
        <v>20</v>
      </c>
      <c r="C179" s="13" t="s">
        <v>1464</v>
      </c>
      <c r="D179" s="13" t="s">
        <v>44</v>
      </c>
      <c r="E179" s="14">
        <v>42821</v>
      </c>
      <c r="F179" s="15">
        <v>27021113.809999999</v>
      </c>
      <c r="G179" s="15">
        <v>-25670058.120000001</v>
      </c>
      <c r="H179" s="15">
        <f t="shared" si="2"/>
        <v>1351055.6899999976</v>
      </c>
    </row>
    <row r="180" spans="1:8" x14ac:dyDescent="0.2">
      <c r="A180" s="12" t="s">
        <v>724</v>
      </c>
      <c r="B180" s="12" t="s">
        <v>20</v>
      </c>
      <c r="C180" s="13" t="s">
        <v>1464</v>
      </c>
      <c r="D180" s="13" t="s">
        <v>67</v>
      </c>
      <c r="E180" s="14">
        <v>42821</v>
      </c>
      <c r="F180" s="15">
        <v>37844376.450000003</v>
      </c>
      <c r="G180" s="15">
        <v>-35952157.630000003</v>
      </c>
      <c r="H180" s="15">
        <f t="shared" si="2"/>
        <v>1892218.8200000003</v>
      </c>
    </row>
    <row r="181" spans="1:8" x14ac:dyDescent="0.2">
      <c r="A181" s="12" t="s">
        <v>727</v>
      </c>
      <c r="B181" s="12" t="s">
        <v>20</v>
      </c>
      <c r="C181" s="13" t="s">
        <v>1464</v>
      </c>
      <c r="D181" s="13" t="s">
        <v>69</v>
      </c>
      <c r="E181" s="14">
        <v>42821</v>
      </c>
      <c r="F181" s="15">
        <v>42354667.93</v>
      </c>
      <c r="G181" s="15">
        <v>-40236934.530000001</v>
      </c>
      <c r="H181" s="15">
        <f t="shared" si="2"/>
        <v>2117733.3999999985</v>
      </c>
    </row>
    <row r="182" spans="1:8" x14ac:dyDescent="0.2">
      <c r="A182" s="12" t="s">
        <v>726</v>
      </c>
      <c r="B182" s="12" t="s">
        <v>20</v>
      </c>
      <c r="C182" s="13" t="s">
        <v>1464</v>
      </c>
      <c r="D182" s="13" t="s">
        <v>69</v>
      </c>
      <c r="E182" s="14">
        <v>42821</v>
      </c>
      <c r="F182" s="15">
        <v>42461277.829999998</v>
      </c>
      <c r="G182" s="15">
        <v>-40338213.939999998</v>
      </c>
      <c r="H182" s="15">
        <f t="shared" si="2"/>
        <v>2123063.8900000006</v>
      </c>
    </row>
    <row r="183" spans="1:8" x14ac:dyDescent="0.2">
      <c r="A183" s="12" t="s">
        <v>728</v>
      </c>
      <c r="B183" s="12" t="s">
        <v>20</v>
      </c>
      <c r="C183" s="13" t="s">
        <v>1464</v>
      </c>
      <c r="D183" s="13" t="s">
        <v>70</v>
      </c>
      <c r="E183" s="14">
        <v>42821</v>
      </c>
      <c r="F183" s="15">
        <v>43691023.289999999</v>
      </c>
      <c r="G183" s="15">
        <v>-41506472.130000003</v>
      </c>
      <c r="H183" s="15">
        <f t="shared" si="2"/>
        <v>2184551.1599999964</v>
      </c>
    </row>
    <row r="184" spans="1:8" x14ac:dyDescent="0.2">
      <c r="A184" s="12" t="s">
        <v>709</v>
      </c>
      <c r="B184" s="12" t="s">
        <v>20</v>
      </c>
      <c r="C184" s="13" t="s">
        <v>1464</v>
      </c>
      <c r="D184" s="13" t="s">
        <v>52</v>
      </c>
      <c r="E184" s="14">
        <v>42821</v>
      </c>
      <c r="F184" s="15">
        <v>85998528.359999999</v>
      </c>
      <c r="G184" s="15">
        <v>-81698601.939999998</v>
      </c>
      <c r="H184" s="15">
        <f t="shared" si="2"/>
        <v>4299926.4200000018</v>
      </c>
    </row>
    <row r="185" spans="1:8" x14ac:dyDescent="0.2">
      <c r="A185" s="12" t="s">
        <v>705</v>
      </c>
      <c r="B185" s="12" t="s">
        <v>20</v>
      </c>
      <c r="C185" s="13" t="s">
        <v>1464</v>
      </c>
      <c r="D185" s="13" t="s">
        <v>48</v>
      </c>
      <c r="E185" s="14">
        <v>42821</v>
      </c>
      <c r="F185" s="15">
        <v>366810581.80000001</v>
      </c>
      <c r="G185" s="15">
        <v>-348470052.70999998</v>
      </c>
      <c r="H185" s="15">
        <f t="shared" si="2"/>
        <v>18340529.090000033</v>
      </c>
    </row>
    <row r="186" spans="1:8" x14ac:dyDescent="0.2">
      <c r="A186" s="12" t="s">
        <v>805</v>
      </c>
      <c r="B186" s="12" t="s">
        <v>20</v>
      </c>
      <c r="C186" s="13" t="s">
        <v>1470</v>
      </c>
      <c r="D186" s="13" t="s">
        <v>121</v>
      </c>
      <c r="E186" s="14">
        <v>42821</v>
      </c>
      <c r="F186" s="15">
        <v>133250</v>
      </c>
      <c r="G186" s="15">
        <v>-126587.5</v>
      </c>
      <c r="H186" s="15">
        <f t="shared" si="2"/>
        <v>6662.5</v>
      </c>
    </row>
    <row r="187" spans="1:8" x14ac:dyDescent="0.2">
      <c r="A187" s="12" t="s">
        <v>804</v>
      </c>
      <c r="B187" s="12" t="s">
        <v>20</v>
      </c>
      <c r="C187" s="13" t="s">
        <v>1470</v>
      </c>
      <c r="D187" s="13" t="s">
        <v>120</v>
      </c>
      <c r="E187" s="14">
        <v>42821</v>
      </c>
      <c r="F187" s="15">
        <v>135000</v>
      </c>
      <c r="G187" s="15">
        <v>-128250</v>
      </c>
      <c r="H187" s="15">
        <f t="shared" si="2"/>
        <v>6750</v>
      </c>
    </row>
    <row r="188" spans="1:8" x14ac:dyDescent="0.2">
      <c r="A188" s="12" t="s">
        <v>979</v>
      </c>
      <c r="B188" s="12" t="s">
        <v>20</v>
      </c>
      <c r="C188" s="13" t="s">
        <v>1467</v>
      </c>
      <c r="D188" s="13" t="s">
        <v>252</v>
      </c>
      <c r="E188" s="14">
        <v>42821</v>
      </c>
      <c r="F188" s="15">
        <v>10600</v>
      </c>
      <c r="G188" s="15">
        <v>-10070</v>
      </c>
      <c r="H188" s="15">
        <f t="shared" si="2"/>
        <v>530</v>
      </c>
    </row>
    <row r="189" spans="1:8" x14ac:dyDescent="0.2">
      <c r="A189" s="12" t="s">
        <v>983</v>
      </c>
      <c r="B189" s="12" t="s">
        <v>20</v>
      </c>
      <c r="C189" s="13" t="s">
        <v>1467</v>
      </c>
      <c r="D189" s="13" t="s">
        <v>256</v>
      </c>
      <c r="E189" s="14">
        <v>42821</v>
      </c>
      <c r="F189" s="15">
        <v>26995</v>
      </c>
      <c r="G189" s="15">
        <v>-25645.25</v>
      </c>
      <c r="H189" s="15">
        <f t="shared" si="2"/>
        <v>1349.75</v>
      </c>
    </row>
    <row r="190" spans="1:8" x14ac:dyDescent="0.2">
      <c r="A190" s="12" t="s">
        <v>981</v>
      </c>
      <c r="B190" s="12" t="s">
        <v>20</v>
      </c>
      <c r="C190" s="13" t="s">
        <v>1467</v>
      </c>
      <c r="D190" s="13" t="s">
        <v>254</v>
      </c>
      <c r="E190" s="14">
        <v>42821</v>
      </c>
      <c r="F190" s="15">
        <v>33408</v>
      </c>
      <c r="G190" s="15">
        <v>-31737.599999999999</v>
      </c>
      <c r="H190" s="15">
        <f t="shared" si="2"/>
        <v>1670.4000000000015</v>
      </c>
    </row>
    <row r="191" spans="1:8" x14ac:dyDescent="0.2">
      <c r="A191" s="12" t="s">
        <v>972</v>
      </c>
      <c r="B191" s="12" t="s">
        <v>20</v>
      </c>
      <c r="C191" s="13" t="s">
        <v>1467</v>
      </c>
      <c r="D191" s="13" t="s">
        <v>245</v>
      </c>
      <c r="E191" s="14">
        <v>42821</v>
      </c>
      <c r="F191" s="15">
        <v>36854</v>
      </c>
      <c r="G191" s="15">
        <v>-35011.300000000003</v>
      </c>
      <c r="H191" s="15">
        <f t="shared" si="2"/>
        <v>1842.6999999999971</v>
      </c>
    </row>
    <row r="192" spans="1:8" x14ac:dyDescent="0.2">
      <c r="A192" s="12" t="s">
        <v>968</v>
      </c>
      <c r="B192" s="12" t="s">
        <v>20</v>
      </c>
      <c r="C192" s="13" t="s">
        <v>1467</v>
      </c>
      <c r="D192" s="13" t="s">
        <v>241</v>
      </c>
      <c r="E192" s="14">
        <v>42821</v>
      </c>
      <c r="F192" s="15">
        <v>37168</v>
      </c>
      <c r="G192" s="15">
        <v>-35309.599999999999</v>
      </c>
      <c r="H192" s="15">
        <f t="shared" si="2"/>
        <v>1858.4000000000015</v>
      </c>
    </row>
    <row r="193" spans="1:8" x14ac:dyDescent="0.2">
      <c r="A193" s="12" t="s">
        <v>965</v>
      </c>
      <c r="B193" s="12" t="s">
        <v>20</v>
      </c>
      <c r="C193" s="13" t="s">
        <v>1467</v>
      </c>
      <c r="D193" s="13" t="s">
        <v>238</v>
      </c>
      <c r="E193" s="14">
        <v>42821</v>
      </c>
      <c r="F193" s="15">
        <v>43200</v>
      </c>
      <c r="G193" s="15">
        <v>-41040</v>
      </c>
      <c r="H193" s="15">
        <f t="shared" si="2"/>
        <v>2160</v>
      </c>
    </row>
    <row r="194" spans="1:8" x14ac:dyDescent="0.2">
      <c r="A194" s="12" t="s">
        <v>967</v>
      </c>
      <c r="B194" s="12" t="s">
        <v>20</v>
      </c>
      <c r="C194" s="13" t="s">
        <v>1467</v>
      </c>
      <c r="D194" s="13" t="s">
        <v>240</v>
      </c>
      <c r="E194" s="14">
        <v>42821</v>
      </c>
      <c r="F194" s="15">
        <v>48000</v>
      </c>
      <c r="G194" s="15">
        <v>-45600</v>
      </c>
      <c r="H194" s="15">
        <f t="shared" si="2"/>
        <v>2400</v>
      </c>
    </row>
    <row r="195" spans="1:8" x14ac:dyDescent="0.2">
      <c r="A195" s="12" t="s">
        <v>970</v>
      </c>
      <c r="B195" s="12" t="s">
        <v>20</v>
      </c>
      <c r="C195" s="13" t="s">
        <v>1467</v>
      </c>
      <c r="D195" s="13" t="s">
        <v>243</v>
      </c>
      <c r="E195" s="14">
        <v>42821</v>
      </c>
      <c r="F195" s="15">
        <v>48000</v>
      </c>
      <c r="G195" s="15">
        <v>-45600</v>
      </c>
      <c r="H195" s="15">
        <f t="shared" si="2"/>
        <v>2400</v>
      </c>
    </row>
    <row r="196" spans="1:8" x14ac:dyDescent="0.2">
      <c r="A196" s="12" t="s">
        <v>969</v>
      </c>
      <c r="B196" s="12" t="s">
        <v>20</v>
      </c>
      <c r="C196" s="13" t="s">
        <v>1467</v>
      </c>
      <c r="D196" s="13" t="s">
        <v>242</v>
      </c>
      <c r="E196" s="14">
        <v>42821</v>
      </c>
      <c r="F196" s="15">
        <v>52000</v>
      </c>
      <c r="G196" s="15">
        <v>-49400</v>
      </c>
      <c r="H196" s="15">
        <f t="shared" ref="H196:H259" si="3">F196+G196</f>
        <v>2600</v>
      </c>
    </row>
    <row r="197" spans="1:8" x14ac:dyDescent="0.2">
      <c r="A197" s="12" t="s">
        <v>977</v>
      </c>
      <c r="B197" s="12" t="s">
        <v>20</v>
      </c>
      <c r="C197" s="13" t="s">
        <v>1467</v>
      </c>
      <c r="D197" s="13" t="s">
        <v>250</v>
      </c>
      <c r="E197" s="14">
        <v>42821</v>
      </c>
      <c r="F197" s="15">
        <v>75100</v>
      </c>
      <c r="G197" s="15">
        <v>-71345</v>
      </c>
      <c r="H197" s="15">
        <f t="shared" si="3"/>
        <v>3755</v>
      </c>
    </row>
    <row r="198" spans="1:8" x14ac:dyDescent="0.2">
      <c r="A198" s="12" t="s">
        <v>982</v>
      </c>
      <c r="B198" s="12" t="s">
        <v>20</v>
      </c>
      <c r="C198" s="13" t="s">
        <v>1467</v>
      </c>
      <c r="D198" s="13" t="s">
        <v>255</v>
      </c>
      <c r="E198" s="14">
        <v>42821</v>
      </c>
      <c r="F198" s="15">
        <v>97200</v>
      </c>
      <c r="G198" s="15">
        <v>-92340</v>
      </c>
      <c r="H198" s="15">
        <f t="shared" si="3"/>
        <v>4860</v>
      </c>
    </row>
    <row r="199" spans="1:8" x14ac:dyDescent="0.2">
      <c r="A199" s="12" t="s">
        <v>971</v>
      </c>
      <c r="B199" s="12" t="s">
        <v>20</v>
      </c>
      <c r="C199" s="13" t="s">
        <v>1467</v>
      </c>
      <c r="D199" s="13" t="s">
        <v>244</v>
      </c>
      <c r="E199" s="14">
        <v>42821</v>
      </c>
      <c r="F199" s="15">
        <v>96810</v>
      </c>
      <c r="G199" s="15">
        <v>-91969.5</v>
      </c>
      <c r="H199" s="15">
        <f t="shared" si="3"/>
        <v>4840.5</v>
      </c>
    </row>
    <row r="200" spans="1:8" x14ac:dyDescent="0.2">
      <c r="A200" s="12" t="s">
        <v>963</v>
      </c>
      <c r="B200" s="12" t="s">
        <v>20</v>
      </c>
      <c r="C200" s="13" t="s">
        <v>1467</v>
      </c>
      <c r="D200" s="13" t="s">
        <v>236</v>
      </c>
      <c r="E200" s="14">
        <v>42821</v>
      </c>
      <c r="F200" s="15">
        <v>102000</v>
      </c>
      <c r="G200" s="15">
        <v>-96900</v>
      </c>
      <c r="H200" s="15">
        <f t="shared" si="3"/>
        <v>5100</v>
      </c>
    </row>
    <row r="201" spans="1:8" x14ac:dyDescent="0.2">
      <c r="A201" s="12" t="s">
        <v>974</v>
      </c>
      <c r="B201" s="12" t="s">
        <v>20</v>
      </c>
      <c r="C201" s="13" t="s">
        <v>1467</v>
      </c>
      <c r="D201" s="13" t="s">
        <v>247</v>
      </c>
      <c r="E201" s="14">
        <v>42821</v>
      </c>
      <c r="F201" s="15">
        <v>111500</v>
      </c>
      <c r="G201" s="15">
        <v>-105925</v>
      </c>
      <c r="H201" s="15">
        <f t="shared" si="3"/>
        <v>5575</v>
      </c>
    </row>
    <row r="202" spans="1:8" x14ac:dyDescent="0.2">
      <c r="A202" s="12" t="s">
        <v>975</v>
      </c>
      <c r="B202" s="12" t="s">
        <v>20</v>
      </c>
      <c r="C202" s="13" t="s">
        <v>1467</v>
      </c>
      <c r="D202" s="13" t="s">
        <v>248</v>
      </c>
      <c r="E202" s="14">
        <v>42821</v>
      </c>
      <c r="F202" s="15">
        <v>118000</v>
      </c>
      <c r="G202" s="15">
        <v>-112100</v>
      </c>
      <c r="H202" s="15">
        <f t="shared" si="3"/>
        <v>5900</v>
      </c>
    </row>
    <row r="203" spans="1:8" x14ac:dyDescent="0.2">
      <c r="A203" s="12" t="s">
        <v>973</v>
      </c>
      <c r="B203" s="12" t="s">
        <v>20</v>
      </c>
      <c r="C203" s="13" t="s">
        <v>1467</v>
      </c>
      <c r="D203" s="13" t="s">
        <v>246</v>
      </c>
      <c r="E203" s="14">
        <v>42821</v>
      </c>
      <c r="F203" s="15">
        <v>176000</v>
      </c>
      <c r="G203" s="15">
        <v>-167200</v>
      </c>
      <c r="H203" s="15">
        <f t="shared" si="3"/>
        <v>8800</v>
      </c>
    </row>
    <row r="204" spans="1:8" x14ac:dyDescent="0.2">
      <c r="A204" s="12" t="s">
        <v>964</v>
      </c>
      <c r="B204" s="12" t="s">
        <v>20</v>
      </c>
      <c r="C204" s="13" t="s">
        <v>1467</v>
      </c>
      <c r="D204" s="13" t="s">
        <v>237</v>
      </c>
      <c r="E204" s="14">
        <v>42821</v>
      </c>
      <c r="F204" s="15">
        <v>180000</v>
      </c>
      <c r="G204" s="15">
        <v>-171000</v>
      </c>
      <c r="H204" s="15">
        <f t="shared" si="3"/>
        <v>9000</v>
      </c>
    </row>
    <row r="205" spans="1:8" x14ac:dyDescent="0.2">
      <c r="A205" s="12" t="s">
        <v>980</v>
      </c>
      <c r="B205" s="12" t="s">
        <v>20</v>
      </c>
      <c r="C205" s="13" t="s">
        <v>1467</v>
      </c>
      <c r="D205" s="13" t="s">
        <v>253</v>
      </c>
      <c r="E205" s="14">
        <v>42821</v>
      </c>
      <c r="F205" s="15">
        <v>215374</v>
      </c>
      <c r="G205" s="15">
        <v>-204605.3</v>
      </c>
      <c r="H205" s="15">
        <f t="shared" si="3"/>
        <v>10768.700000000012</v>
      </c>
    </row>
    <row r="206" spans="1:8" x14ac:dyDescent="0.2">
      <c r="A206" s="12" t="s">
        <v>966</v>
      </c>
      <c r="B206" s="12" t="s">
        <v>20</v>
      </c>
      <c r="C206" s="13" t="s">
        <v>1467</v>
      </c>
      <c r="D206" s="13" t="s">
        <v>239</v>
      </c>
      <c r="E206" s="14">
        <v>42821</v>
      </c>
      <c r="F206" s="15">
        <v>230007</v>
      </c>
      <c r="G206" s="15">
        <v>-218506.65</v>
      </c>
      <c r="H206" s="15">
        <f t="shared" si="3"/>
        <v>11500.350000000006</v>
      </c>
    </row>
    <row r="207" spans="1:8" x14ac:dyDescent="0.2">
      <c r="A207" s="12" t="s">
        <v>957</v>
      </c>
      <c r="B207" s="12" t="s">
        <v>20</v>
      </c>
      <c r="C207" s="13" t="s">
        <v>1467</v>
      </c>
      <c r="D207" s="13" t="s">
        <v>230</v>
      </c>
      <c r="E207" s="14">
        <v>42821</v>
      </c>
      <c r="F207" s="15">
        <v>235000</v>
      </c>
      <c r="G207" s="15">
        <v>-223250</v>
      </c>
      <c r="H207" s="15">
        <f t="shared" si="3"/>
        <v>11750</v>
      </c>
    </row>
    <row r="208" spans="1:8" x14ac:dyDescent="0.2">
      <c r="A208" s="12" t="s">
        <v>961</v>
      </c>
      <c r="B208" s="12" t="s">
        <v>20</v>
      </c>
      <c r="C208" s="13" t="s">
        <v>1467</v>
      </c>
      <c r="D208" s="13" t="s">
        <v>234</v>
      </c>
      <c r="E208" s="14">
        <v>42821</v>
      </c>
      <c r="F208" s="15">
        <v>274417</v>
      </c>
      <c r="G208" s="15">
        <v>-260696.15</v>
      </c>
      <c r="H208" s="15">
        <f t="shared" si="3"/>
        <v>13720.850000000006</v>
      </c>
    </row>
    <row r="209" spans="1:8" x14ac:dyDescent="0.2">
      <c r="A209" s="12" t="s">
        <v>962</v>
      </c>
      <c r="B209" s="12" t="s">
        <v>20</v>
      </c>
      <c r="C209" s="13" t="s">
        <v>1467</v>
      </c>
      <c r="D209" s="13" t="s">
        <v>235</v>
      </c>
      <c r="E209" s="14">
        <v>42821</v>
      </c>
      <c r="F209" s="15">
        <v>296714.76</v>
      </c>
      <c r="G209" s="15">
        <v>-281879.02</v>
      </c>
      <c r="H209" s="15">
        <f t="shared" si="3"/>
        <v>14835.739999999991</v>
      </c>
    </row>
    <row r="210" spans="1:8" x14ac:dyDescent="0.2">
      <c r="A210" s="12" t="s">
        <v>960</v>
      </c>
      <c r="B210" s="12" t="s">
        <v>20</v>
      </c>
      <c r="C210" s="13" t="s">
        <v>1467</v>
      </c>
      <c r="D210" s="13" t="s">
        <v>233</v>
      </c>
      <c r="E210" s="14">
        <v>42821</v>
      </c>
      <c r="F210" s="15">
        <v>540900</v>
      </c>
      <c r="G210" s="15">
        <v>-513855</v>
      </c>
      <c r="H210" s="15">
        <f t="shared" si="3"/>
        <v>27045</v>
      </c>
    </row>
    <row r="211" spans="1:8" x14ac:dyDescent="0.2">
      <c r="A211" s="12" t="s">
        <v>976</v>
      </c>
      <c r="B211" s="12" t="s">
        <v>20</v>
      </c>
      <c r="C211" s="13" t="s">
        <v>1467</v>
      </c>
      <c r="D211" s="13" t="s">
        <v>249</v>
      </c>
      <c r="E211" s="14">
        <v>42821</v>
      </c>
      <c r="F211" s="15">
        <v>595000</v>
      </c>
      <c r="G211" s="15">
        <v>-565250</v>
      </c>
      <c r="H211" s="15">
        <f t="shared" si="3"/>
        <v>29750</v>
      </c>
    </row>
    <row r="212" spans="1:8" x14ac:dyDescent="0.2">
      <c r="A212" s="12" t="s">
        <v>978</v>
      </c>
      <c r="B212" s="12" t="s">
        <v>20</v>
      </c>
      <c r="C212" s="13" t="s">
        <v>1467</v>
      </c>
      <c r="D212" s="13" t="s">
        <v>251</v>
      </c>
      <c r="E212" s="14">
        <v>42821</v>
      </c>
      <c r="F212" s="15">
        <v>649000</v>
      </c>
      <c r="G212" s="15">
        <v>-616550</v>
      </c>
      <c r="H212" s="15">
        <f t="shared" si="3"/>
        <v>32450</v>
      </c>
    </row>
    <row r="213" spans="1:8" x14ac:dyDescent="0.2">
      <c r="A213" s="12" t="s">
        <v>959</v>
      </c>
      <c r="B213" s="12" t="s">
        <v>20</v>
      </c>
      <c r="C213" s="13" t="s">
        <v>1467</v>
      </c>
      <c r="D213" s="13" t="s">
        <v>232</v>
      </c>
      <c r="E213" s="14">
        <v>42821</v>
      </c>
      <c r="F213" s="15">
        <v>800000</v>
      </c>
      <c r="G213" s="15">
        <v>-760000</v>
      </c>
      <c r="H213" s="15">
        <f t="shared" si="3"/>
        <v>40000</v>
      </c>
    </row>
    <row r="214" spans="1:8" x14ac:dyDescent="0.2">
      <c r="A214" s="12" t="s">
        <v>958</v>
      </c>
      <c r="B214" s="12" t="s">
        <v>20</v>
      </c>
      <c r="C214" s="13" t="s">
        <v>1467</v>
      </c>
      <c r="D214" s="13" t="s">
        <v>231</v>
      </c>
      <c r="E214" s="14">
        <v>42821</v>
      </c>
      <c r="F214" s="15">
        <v>960000</v>
      </c>
      <c r="G214" s="15">
        <v>-912000</v>
      </c>
      <c r="H214" s="15">
        <f t="shared" si="3"/>
        <v>48000</v>
      </c>
    </row>
    <row r="215" spans="1:8" x14ac:dyDescent="0.2">
      <c r="A215" s="12" t="s">
        <v>1264</v>
      </c>
      <c r="B215" s="12" t="s">
        <v>20</v>
      </c>
      <c r="C215" s="13" t="s">
        <v>1468</v>
      </c>
      <c r="D215" s="13" t="s">
        <v>455</v>
      </c>
      <c r="E215" s="14">
        <v>42821</v>
      </c>
      <c r="F215" s="15">
        <v>1205184.3600000001</v>
      </c>
      <c r="G215" s="15">
        <v>-1144925.1399999999</v>
      </c>
      <c r="H215" s="15">
        <f t="shared" si="3"/>
        <v>60259.220000000205</v>
      </c>
    </row>
    <row r="216" spans="1:8" x14ac:dyDescent="0.2">
      <c r="A216" s="12" t="s">
        <v>788</v>
      </c>
      <c r="B216" s="12" t="s">
        <v>20</v>
      </c>
      <c r="C216" s="13" t="s">
        <v>1466</v>
      </c>
      <c r="D216" s="13" t="s">
        <v>104</v>
      </c>
      <c r="E216" s="14">
        <v>42825</v>
      </c>
      <c r="F216" s="15">
        <v>1252300.2</v>
      </c>
      <c r="G216" s="15">
        <v>-953377.85</v>
      </c>
      <c r="H216" s="15">
        <f t="shared" si="3"/>
        <v>298922.34999999998</v>
      </c>
    </row>
    <row r="217" spans="1:8" x14ac:dyDescent="0.2">
      <c r="A217" s="12" t="s">
        <v>701</v>
      </c>
      <c r="B217" s="12" t="s">
        <v>20</v>
      </c>
      <c r="C217" s="13" t="s">
        <v>1464</v>
      </c>
      <c r="D217" s="13" t="s">
        <v>45</v>
      </c>
      <c r="E217" s="14">
        <v>42825</v>
      </c>
      <c r="F217" s="15">
        <v>11587821.630000001</v>
      </c>
      <c r="G217" s="15">
        <v>-11008430.550000001</v>
      </c>
      <c r="H217" s="15">
        <f t="shared" si="3"/>
        <v>579391.08000000007</v>
      </c>
    </row>
    <row r="218" spans="1:8" x14ac:dyDescent="0.2">
      <c r="A218" s="12" t="s">
        <v>702</v>
      </c>
      <c r="B218" s="12" t="s">
        <v>20</v>
      </c>
      <c r="C218" s="13" t="s">
        <v>1464</v>
      </c>
      <c r="D218" s="13" t="s">
        <v>45</v>
      </c>
      <c r="E218" s="14">
        <v>42825</v>
      </c>
      <c r="F218" s="15">
        <v>11587821.640000001</v>
      </c>
      <c r="G218" s="15">
        <v>-11008430.560000001</v>
      </c>
      <c r="H218" s="15">
        <f t="shared" si="3"/>
        <v>579391.08000000007</v>
      </c>
    </row>
    <row r="219" spans="1:8" x14ac:dyDescent="0.2">
      <c r="A219" s="12" t="s">
        <v>956</v>
      </c>
      <c r="B219" s="12" t="s">
        <v>20</v>
      </c>
      <c r="C219" s="13" t="s">
        <v>1467</v>
      </c>
      <c r="D219" s="13" t="s">
        <v>229</v>
      </c>
      <c r="E219" s="14">
        <v>42825</v>
      </c>
      <c r="F219" s="15">
        <v>11000</v>
      </c>
      <c r="G219" s="15">
        <v>-10450</v>
      </c>
      <c r="H219" s="15">
        <f t="shared" si="3"/>
        <v>550</v>
      </c>
    </row>
    <row r="220" spans="1:8" x14ac:dyDescent="0.2">
      <c r="A220" s="12" t="s">
        <v>955</v>
      </c>
      <c r="B220" s="12" t="s">
        <v>20</v>
      </c>
      <c r="C220" s="13" t="s">
        <v>1467</v>
      </c>
      <c r="D220" s="13" t="s">
        <v>228</v>
      </c>
      <c r="E220" s="14">
        <v>42825</v>
      </c>
      <c r="F220" s="15">
        <v>260768.85</v>
      </c>
      <c r="G220" s="15">
        <v>-247730.41</v>
      </c>
      <c r="H220" s="15">
        <f t="shared" si="3"/>
        <v>13038.440000000002</v>
      </c>
    </row>
    <row r="221" spans="1:8" x14ac:dyDescent="0.2">
      <c r="A221" s="12" t="s">
        <v>953</v>
      </c>
      <c r="B221" s="12" t="s">
        <v>20</v>
      </c>
      <c r="C221" s="13" t="s">
        <v>1467</v>
      </c>
      <c r="D221" s="13" t="s">
        <v>227</v>
      </c>
      <c r="E221" s="14">
        <v>42854</v>
      </c>
      <c r="F221" s="15">
        <v>4700</v>
      </c>
      <c r="G221" s="15">
        <v>-4465</v>
      </c>
      <c r="H221" s="15">
        <f t="shared" si="3"/>
        <v>235</v>
      </c>
    </row>
    <row r="222" spans="1:8" x14ac:dyDescent="0.2">
      <c r="A222" s="12" t="s">
        <v>954</v>
      </c>
      <c r="B222" s="12" t="s">
        <v>20</v>
      </c>
      <c r="C222" s="13" t="s">
        <v>1467</v>
      </c>
      <c r="D222" s="13" t="s">
        <v>227</v>
      </c>
      <c r="E222" s="14">
        <v>42854</v>
      </c>
      <c r="F222" s="15">
        <v>4700</v>
      </c>
      <c r="G222" s="15">
        <v>-4465</v>
      </c>
      <c r="H222" s="15">
        <f t="shared" si="3"/>
        <v>235</v>
      </c>
    </row>
    <row r="223" spans="1:8" x14ac:dyDescent="0.2">
      <c r="A223" s="12" t="s">
        <v>676</v>
      </c>
      <c r="B223" s="12" t="s">
        <v>20</v>
      </c>
      <c r="C223" s="13" t="s">
        <v>1464</v>
      </c>
      <c r="D223" s="13" t="s">
        <v>30</v>
      </c>
      <c r="E223" s="14">
        <v>42866</v>
      </c>
      <c r="F223" s="15">
        <v>3600408.83</v>
      </c>
      <c r="G223" s="15">
        <v>-3600408.83</v>
      </c>
      <c r="H223" s="15">
        <f t="shared" si="3"/>
        <v>0</v>
      </c>
    </row>
    <row r="224" spans="1:8" x14ac:dyDescent="0.2">
      <c r="A224" s="12" t="s">
        <v>1183</v>
      </c>
      <c r="B224" s="12" t="s">
        <v>20</v>
      </c>
      <c r="C224" s="13" t="s">
        <v>1463</v>
      </c>
      <c r="D224" s="13" t="s">
        <v>382</v>
      </c>
      <c r="E224" s="14">
        <v>42873</v>
      </c>
      <c r="F224" s="15">
        <v>8400</v>
      </c>
      <c r="G224" s="15">
        <v>-7980</v>
      </c>
      <c r="H224" s="15">
        <f t="shared" si="3"/>
        <v>420</v>
      </c>
    </row>
    <row r="225" spans="1:8" x14ac:dyDescent="0.2">
      <c r="A225" s="12" t="s">
        <v>1148</v>
      </c>
      <c r="B225" s="12" t="s">
        <v>20</v>
      </c>
      <c r="C225" s="13" t="s">
        <v>1462</v>
      </c>
      <c r="D225" s="13" t="s">
        <v>365</v>
      </c>
      <c r="E225" s="14">
        <v>42874</v>
      </c>
      <c r="F225" s="15">
        <v>60000</v>
      </c>
      <c r="G225" s="15">
        <v>-57000</v>
      </c>
      <c r="H225" s="15">
        <f t="shared" si="3"/>
        <v>3000</v>
      </c>
    </row>
    <row r="226" spans="1:8" x14ac:dyDescent="0.2">
      <c r="A226" s="12" t="s">
        <v>1149</v>
      </c>
      <c r="B226" s="12" t="s">
        <v>20</v>
      </c>
      <c r="C226" s="13" t="s">
        <v>1462</v>
      </c>
      <c r="D226" s="13" t="s">
        <v>365</v>
      </c>
      <c r="E226" s="14">
        <v>42874</v>
      </c>
      <c r="F226" s="15">
        <v>60000</v>
      </c>
      <c r="G226" s="15">
        <v>-57000</v>
      </c>
      <c r="H226" s="15">
        <f t="shared" si="3"/>
        <v>3000</v>
      </c>
    </row>
    <row r="227" spans="1:8" x14ac:dyDescent="0.2">
      <c r="A227" s="12" t="s">
        <v>679</v>
      </c>
      <c r="B227" s="12" t="s">
        <v>20</v>
      </c>
      <c r="C227" s="13" t="s">
        <v>1464</v>
      </c>
      <c r="D227" s="13" t="s">
        <v>33</v>
      </c>
      <c r="E227" s="14">
        <v>42899</v>
      </c>
      <c r="F227" s="15">
        <v>701000</v>
      </c>
      <c r="G227" s="15">
        <v>-665950</v>
      </c>
      <c r="H227" s="15">
        <f t="shared" si="3"/>
        <v>35050</v>
      </c>
    </row>
    <row r="228" spans="1:8" x14ac:dyDescent="0.2">
      <c r="A228" s="12" t="s">
        <v>1146</v>
      </c>
      <c r="B228" s="12" t="s">
        <v>20</v>
      </c>
      <c r="C228" s="13" t="s">
        <v>1462</v>
      </c>
      <c r="D228" s="13" t="s">
        <v>363</v>
      </c>
      <c r="E228" s="14">
        <v>42909</v>
      </c>
      <c r="F228" s="15">
        <v>55250</v>
      </c>
      <c r="G228" s="15">
        <v>-52487.5</v>
      </c>
      <c r="H228" s="15">
        <f t="shared" si="3"/>
        <v>2762.5</v>
      </c>
    </row>
    <row r="229" spans="1:8" x14ac:dyDescent="0.2">
      <c r="A229" s="12" t="s">
        <v>681</v>
      </c>
      <c r="B229" s="12" t="s">
        <v>20</v>
      </c>
      <c r="C229" s="13" t="s">
        <v>1464</v>
      </c>
      <c r="D229" s="13" t="s">
        <v>34</v>
      </c>
      <c r="E229" s="14">
        <v>42912</v>
      </c>
      <c r="F229" s="15">
        <v>765000</v>
      </c>
      <c r="G229" s="15">
        <v>-726750</v>
      </c>
      <c r="H229" s="15">
        <f t="shared" si="3"/>
        <v>38250</v>
      </c>
    </row>
    <row r="230" spans="1:8" x14ac:dyDescent="0.2">
      <c r="A230" s="12" t="s">
        <v>1168</v>
      </c>
      <c r="B230" s="12" t="s">
        <v>20</v>
      </c>
      <c r="C230" s="13" t="s">
        <v>1463</v>
      </c>
      <c r="D230" s="13" t="s">
        <v>375</v>
      </c>
      <c r="E230" s="14">
        <v>42916</v>
      </c>
      <c r="F230" s="15">
        <v>1800</v>
      </c>
      <c r="G230" s="15">
        <v>-1710</v>
      </c>
      <c r="H230" s="15">
        <f t="shared" si="3"/>
        <v>90</v>
      </c>
    </row>
    <row r="231" spans="1:8" x14ac:dyDescent="0.2">
      <c r="A231" s="12" t="s">
        <v>1169</v>
      </c>
      <c r="B231" s="12" t="s">
        <v>20</v>
      </c>
      <c r="C231" s="13" t="s">
        <v>1463</v>
      </c>
      <c r="D231" s="13" t="s">
        <v>375</v>
      </c>
      <c r="E231" s="14">
        <v>42916</v>
      </c>
      <c r="F231" s="15">
        <v>1800</v>
      </c>
      <c r="G231" s="15">
        <v>-1710</v>
      </c>
      <c r="H231" s="15">
        <f t="shared" si="3"/>
        <v>90</v>
      </c>
    </row>
    <row r="232" spans="1:8" x14ac:dyDescent="0.2">
      <c r="A232" s="12" t="s">
        <v>1170</v>
      </c>
      <c r="B232" s="12" t="s">
        <v>20</v>
      </c>
      <c r="C232" s="13" t="s">
        <v>1463</v>
      </c>
      <c r="D232" s="13" t="s">
        <v>375</v>
      </c>
      <c r="E232" s="14">
        <v>42916</v>
      </c>
      <c r="F232" s="15">
        <v>1800</v>
      </c>
      <c r="G232" s="15">
        <v>-1710</v>
      </c>
      <c r="H232" s="15">
        <f t="shared" si="3"/>
        <v>90</v>
      </c>
    </row>
    <row r="233" spans="1:8" x14ac:dyDescent="0.2">
      <c r="A233" s="12" t="s">
        <v>1171</v>
      </c>
      <c r="B233" s="12" t="s">
        <v>20</v>
      </c>
      <c r="C233" s="13" t="s">
        <v>1463</v>
      </c>
      <c r="D233" s="13" t="s">
        <v>375</v>
      </c>
      <c r="E233" s="14">
        <v>42916</v>
      </c>
      <c r="F233" s="15">
        <v>1800</v>
      </c>
      <c r="G233" s="15">
        <v>-1710</v>
      </c>
      <c r="H233" s="15">
        <f t="shared" si="3"/>
        <v>90</v>
      </c>
    </row>
    <row r="234" spans="1:8" x14ac:dyDescent="0.2">
      <c r="A234" s="12" t="s">
        <v>1164</v>
      </c>
      <c r="B234" s="12" t="s">
        <v>20</v>
      </c>
      <c r="C234" s="13" t="s">
        <v>1463</v>
      </c>
      <c r="D234" s="13" t="s">
        <v>374</v>
      </c>
      <c r="E234" s="14">
        <v>42916</v>
      </c>
      <c r="F234" s="15">
        <v>3750</v>
      </c>
      <c r="G234" s="15">
        <v>-3562.5</v>
      </c>
      <c r="H234" s="15">
        <f t="shared" si="3"/>
        <v>187.5</v>
      </c>
    </row>
    <row r="235" spans="1:8" x14ac:dyDescent="0.2">
      <c r="A235" s="12" t="s">
        <v>1165</v>
      </c>
      <c r="B235" s="12" t="s">
        <v>20</v>
      </c>
      <c r="C235" s="13" t="s">
        <v>1463</v>
      </c>
      <c r="D235" s="13" t="s">
        <v>374</v>
      </c>
      <c r="E235" s="14">
        <v>42916</v>
      </c>
      <c r="F235" s="15">
        <v>3750</v>
      </c>
      <c r="G235" s="15">
        <v>-3562.5</v>
      </c>
      <c r="H235" s="15">
        <f t="shared" si="3"/>
        <v>187.5</v>
      </c>
    </row>
    <row r="236" spans="1:8" x14ac:dyDescent="0.2">
      <c r="A236" s="12" t="s">
        <v>1166</v>
      </c>
      <c r="B236" s="12" t="s">
        <v>20</v>
      </c>
      <c r="C236" s="13" t="s">
        <v>1463</v>
      </c>
      <c r="D236" s="13" t="s">
        <v>374</v>
      </c>
      <c r="E236" s="14">
        <v>42916</v>
      </c>
      <c r="F236" s="15">
        <v>3750</v>
      </c>
      <c r="G236" s="15">
        <v>-3562.5</v>
      </c>
      <c r="H236" s="15">
        <f t="shared" si="3"/>
        <v>187.5</v>
      </c>
    </row>
    <row r="237" spans="1:8" x14ac:dyDescent="0.2">
      <c r="A237" s="12" t="s">
        <v>1167</v>
      </c>
      <c r="B237" s="12" t="s">
        <v>20</v>
      </c>
      <c r="C237" s="13" t="s">
        <v>1463</v>
      </c>
      <c r="D237" s="13" t="s">
        <v>374</v>
      </c>
      <c r="E237" s="14">
        <v>42916</v>
      </c>
      <c r="F237" s="15">
        <v>3750</v>
      </c>
      <c r="G237" s="15">
        <v>-3562.5</v>
      </c>
      <c r="H237" s="15">
        <f t="shared" si="3"/>
        <v>187.5</v>
      </c>
    </row>
    <row r="238" spans="1:8" x14ac:dyDescent="0.2">
      <c r="A238" s="12" t="s">
        <v>1172</v>
      </c>
      <c r="B238" s="12" t="s">
        <v>20</v>
      </c>
      <c r="C238" s="13" t="s">
        <v>1463</v>
      </c>
      <c r="D238" s="13" t="s">
        <v>376</v>
      </c>
      <c r="E238" s="14">
        <v>42916</v>
      </c>
      <c r="F238" s="15">
        <v>5400</v>
      </c>
      <c r="G238" s="15">
        <v>-5130</v>
      </c>
      <c r="H238" s="15">
        <f t="shared" si="3"/>
        <v>270</v>
      </c>
    </row>
    <row r="239" spans="1:8" x14ac:dyDescent="0.2">
      <c r="A239" s="12" t="s">
        <v>1173</v>
      </c>
      <c r="B239" s="12" t="s">
        <v>20</v>
      </c>
      <c r="C239" s="13" t="s">
        <v>1463</v>
      </c>
      <c r="D239" s="13" t="s">
        <v>376</v>
      </c>
      <c r="E239" s="14">
        <v>42916</v>
      </c>
      <c r="F239" s="15">
        <v>5400</v>
      </c>
      <c r="G239" s="15">
        <v>-5130</v>
      </c>
      <c r="H239" s="15">
        <f t="shared" si="3"/>
        <v>270</v>
      </c>
    </row>
    <row r="240" spans="1:8" x14ac:dyDescent="0.2">
      <c r="A240" s="12" t="s">
        <v>677</v>
      </c>
      <c r="B240" s="12" t="s">
        <v>20</v>
      </c>
      <c r="C240" s="13" t="s">
        <v>1464</v>
      </c>
      <c r="D240" s="13" t="s">
        <v>31</v>
      </c>
      <c r="E240" s="14">
        <v>42916</v>
      </c>
      <c r="F240" s="15">
        <v>7900</v>
      </c>
      <c r="G240" s="15">
        <v>-7505</v>
      </c>
      <c r="H240" s="15">
        <f t="shared" si="3"/>
        <v>395</v>
      </c>
    </row>
    <row r="241" spans="1:8" x14ac:dyDescent="0.2">
      <c r="A241" s="12" t="s">
        <v>680</v>
      </c>
      <c r="B241" s="12" t="s">
        <v>20</v>
      </c>
      <c r="C241" s="13" t="s">
        <v>1464</v>
      </c>
      <c r="D241" s="13" t="s">
        <v>33</v>
      </c>
      <c r="E241" s="14">
        <v>42916</v>
      </c>
      <c r="F241" s="15">
        <v>701000</v>
      </c>
      <c r="G241" s="15">
        <v>-665950</v>
      </c>
      <c r="H241" s="15">
        <f t="shared" si="3"/>
        <v>35050</v>
      </c>
    </row>
    <row r="242" spans="1:8" x14ac:dyDescent="0.2">
      <c r="A242" s="12" t="s">
        <v>1265</v>
      </c>
      <c r="B242" s="12" t="s">
        <v>20</v>
      </c>
      <c r="C242" s="13" t="s">
        <v>1468</v>
      </c>
      <c r="D242" s="13" t="s">
        <v>456</v>
      </c>
      <c r="E242" s="14">
        <v>42916</v>
      </c>
      <c r="F242" s="15">
        <v>3990</v>
      </c>
      <c r="G242" s="15">
        <v>-3790.5</v>
      </c>
      <c r="H242" s="15">
        <f t="shared" si="3"/>
        <v>199.5</v>
      </c>
    </row>
    <row r="243" spans="1:8" x14ac:dyDescent="0.2">
      <c r="A243" s="12" t="s">
        <v>1266</v>
      </c>
      <c r="B243" s="12" t="s">
        <v>20</v>
      </c>
      <c r="C243" s="13" t="s">
        <v>1468</v>
      </c>
      <c r="D243" s="13" t="s">
        <v>456</v>
      </c>
      <c r="E243" s="14">
        <v>42916</v>
      </c>
      <c r="F243" s="15">
        <v>3990</v>
      </c>
      <c r="G243" s="15">
        <v>-3790.5</v>
      </c>
      <c r="H243" s="15">
        <f t="shared" si="3"/>
        <v>199.5</v>
      </c>
    </row>
    <row r="244" spans="1:8" x14ac:dyDescent="0.2">
      <c r="A244" s="12" t="s">
        <v>678</v>
      </c>
      <c r="B244" s="12" t="s">
        <v>20</v>
      </c>
      <c r="C244" s="13" t="s">
        <v>1464</v>
      </c>
      <c r="D244" s="13" t="s">
        <v>32</v>
      </c>
      <c r="E244" s="14">
        <v>42927</v>
      </c>
      <c r="F244" s="15">
        <v>7770</v>
      </c>
      <c r="G244" s="15">
        <v>-7381.5</v>
      </c>
      <c r="H244" s="15">
        <f t="shared" si="3"/>
        <v>388.5</v>
      </c>
    </row>
    <row r="245" spans="1:8" x14ac:dyDescent="0.2">
      <c r="A245" s="12" t="s">
        <v>984</v>
      </c>
      <c r="B245" s="12" t="s">
        <v>20</v>
      </c>
      <c r="C245" s="13" t="s">
        <v>1467</v>
      </c>
      <c r="D245" s="13" t="s">
        <v>257</v>
      </c>
      <c r="E245" s="14">
        <v>42959</v>
      </c>
      <c r="F245" s="15">
        <v>105000</v>
      </c>
      <c r="G245" s="15">
        <v>-99750</v>
      </c>
      <c r="H245" s="15">
        <f t="shared" si="3"/>
        <v>5250</v>
      </c>
    </row>
    <row r="246" spans="1:8" x14ac:dyDescent="0.2">
      <c r="A246" s="12" t="s">
        <v>675</v>
      </c>
      <c r="B246" s="12" t="s">
        <v>20</v>
      </c>
      <c r="C246" s="13" t="s">
        <v>1464</v>
      </c>
      <c r="D246" s="13" t="s">
        <v>29</v>
      </c>
      <c r="E246" s="14">
        <v>42968</v>
      </c>
      <c r="F246" s="15">
        <v>833362.4</v>
      </c>
      <c r="G246" s="15">
        <v>-833362.4</v>
      </c>
      <c r="H246" s="15">
        <f t="shared" si="3"/>
        <v>0</v>
      </c>
    </row>
    <row r="247" spans="1:8" x14ac:dyDescent="0.2">
      <c r="A247" s="12" t="s">
        <v>988</v>
      </c>
      <c r="B247" s="12" t="s">
        <v>20</v>
      </c>
      <c r="C247" s="13" t="s">
        <v>1467</v>
      </c>
      <c r="D247" s="13" t="s">
        <v>258</v>
      </c>
      <c r="E247" s="14">
        <v>42986</v>
      </c>
      <c r="F247" s="15">
        <v>32700</v>
      </c>
      <c r="G247" s="15">
        <v>-31065</v>
      </c>
      <c r="H247" s="15">
        <f t="shared" si="3"/>
        <v>1635</v>
      </c>
    </row>
    <row r="248" spans="1:8" x14ac:dyDescent="0.2">
      <c r="A248" s="12" t="s">
        <v>992</v>
      </c>
      <c r="B248" s="12" t="s">
        <v>20</v>
      </c>
      <c r="C248" s="13" t="s">
        <v>1467</v>
      </c>
      <c r="D248" s="13" t="s">
        <v>258</v>
      </c>
      <c r="E248" s="14">
        <v>42986</v>
      </c>
      <c r="F248" s="15">
        <v>32700</v>
      </c>
      <c r="G248" s="15">
        <v>-31065</v>
      </c>
      <c r="H248" s="15">
        <f t="shared" si="3"/>
        <v>1635</v>
      </c>
    </row>
    <row r="249" spans="1:8" x14ac:dyDescent="0.2">
      <c r="A249" s="12" t="s">
        <v>985</v>
      </c>
      <c r="B249" s="12" t="s">
        <v>20</v>
      </c>
      <c r="C249" s="13" t="s">
        <v>1467</v>
      </c>
      <c r="D249" s="13" t="s">
        <v>257</v>
      </c>
      <c r="E249" s="14">
        <v>42998</v>
      </c>
      <c r="F249" s="15">
        <v>105000</v>
      </c>
      <c r="G249" s="15">
        <v>-99750</v>
      </c>
      <c r="H249" s="15">
        <f t="shared" si="3"/>
        <v>5250</v>
      </c>
    </row>
    <row r="250" spans="1:8" x14ac:dyDescent="0.2">
      <c r="A250" s="12" t="s">
        <v>986</v>
      </c>
      <c r="B250" s="12" t="s">
        <v>20</v>
      </c>
      <c r="C250" s="13" t="s">
        <v>1467</v>
      </c>
      <c r="D250" s="13" t="s">
        <v>257</v>
      </c>
      <c r="E250" s="14">
        <v>42998</v>
      </c>
      <c r="F250" s="15">
        <v>105000</v>
      </c>
      <c r="G250" s="15">
        <v>-99750</v>
      </c>
      <c r="H250" s="15">
        <f t="shared" si="3"/>
        <v>5250</v>
      </c>
    </row>
    <row r="251" spans="1:8" x14ac:dyDescent="0.2">
      <c r="A251" s="12" t="s">
        <v>987</v>
      </c>
      <c r="B251" s="12" t="s">
        <v>20</v>
      </c>
      <c r="C251" s="13" t="s">
        <v>1467</v>
      </c>
      <c r="D251" s="13" t="s">
        <v>257</v>
      </c>
      <c r="E251" s="14">
        <v>42998</v>
      </c>
      <c r="F251" s="15">
        <v>105000</v>
      </c>
      <c r="G251" s="15">
        <v>-99750</v>
      </c>
      <c r="H251" s="15">
        <f t="shared" si="3"/>
        <v>5250</v>
      </c>
    </row>
    <row r="252" spans="1:8" x14ac:dyDescent="0.2">
      <c r="A252" s="12" t="s">
        <v>1006</v>
      </c>
      <c r="B252" s="12" t="s">
        <v>20</v>
      </c>
      <c r="C252" s="13" t="s">
        <v>1467</v>
      </c>
      <c r="D252" s="13" t="s">
        <v>261</v>
      </c>
      <c r="E252" s="14">
        <v>43011</v>
      </c>
      <c r="F252" s="15">
        <v>29000</v>
      </c>
      <c r="G252" s="15">
        <v>-27550</v>
      </c>
      <c r="H252" s="15">
        <f t="shared" si="3"/>
        <v>1450</v>
      </c>
    </row>
    <row r="253" spans="1:8" x14ac:dyDescent="0.2">
      <c r="A253" s="12" t="s">
        <v>1024</v>
      </c>
      <c r="B253" s="12" t="s">
        <v>20</v>
      </c>
      <c r="C253" s="13" t="s">
        <v>1467</v>
      </c>
      <c r="D253" s="13" t="s">
        <v>261</v>
      </c>
      <c r="E253" s="14">
        <v>43011</v>
      </c>
      <c r="F253" s="15">
        <v>29000</v>
      </c>
      <c r="G253" s="15">
        <v>-27550</v>
      </c>
      <c r="H253" s="15">
        <f t="shared" si="3"/>
        <v>1450</v>
      </c>
    </row>
    <row r="254" spans="1:8" x14ac:dyDescent="0.2">
      <c r="A254" s="12" t="s">
        <v>989</v>
      </c>
      <c r="B254" s="12" t="s">
        <v>20</v>
      </c>
      <c r="C254" s="13" t="s">
        <v>1467</v>
      </c>
      <c r="D254" s="13" t="s">
        <v>258</v>
      </c>
      <c r="E254" s="14">
        <v>43024</v>
      </c>
      <c r="F254" s="15">
        <v>32700</v>
      </c>
      <c r="G254" s="15">
        <v>-31065</v>
      </c>
      <c r="H254" s="15">
        <f t="shared" si="3"/>
        <v>1635</v>
      </c>
    </row>
    <row r="255" spans="1:8" x14ac:dyDescent="0.2">
      <c r="A255" s="12" t="s">
        <v>990</v>
      </c>
      <c r="B255" s="12" t="s">
        <v>20</v>
      </c>
      <c r="C255" s="13" t="s">
        <v>1467</v>
      </c>
      <c r="D255" s="13" t="s">
        <v>258</v>
      </c>
      <c r="E255" s="14">
        <v>43024</v>
      </c>
      <c r="F255" s="15">
        <v>32700</v>
      </c>
      <c r="G255" s="15">
        <v>-31065</v>
      </c>
      <c r="H255" s="15">
        <f t="shared" si="3"/>
        <v>1635</v>
      </c>
    </row>
    <row r="256" spans="1:8" x14ac:dyDescent="0.2">
      <c r="A256" s="12" t="s">
        <v>991</v>
      </c>
      <c r="B256" s="12" t="s">
        <v>20</v>
      </c>
      <c r="C256" s="13" t="s">
        <v>1467</v>
      </c>
      <c r="D256" s="13" t="s">
        <v>258</v>
      </c>
      <c r="E256" s="14">
        <v>43024</v>
      </c>
      <c r="F256" s="15">
        <v>32700</v>
      </c>
      <c r="G256" s="15">
        <v>-31065</v>
      </c>
      <c r="H256" s="15">
        <f t="shared" si="3"/>
        <v>1635</v>
      </c>
    </row>
    <row r="257" spans="1:8" x14ac:dyDescent="0.2">
      <c r="A257" s="12" t="s">
        <v>993</v>
      </c>
      <c r="B257" s="12" t="s">
        <v>20</v>
      </c>
      <c r="C257" s="13" t="s">
        <v>1467</v>
      </c>
      <c r="D257" s="13" t="s">
        <v>258</v>
      </c>
      <c r="E257" s="14">
        <v>43024</v>
      </c>
      <c r="F257" s="15">
        <v>32700</v>
      </c>
      <c r="G257" s="15">
        <v>-31065</v>
      </c>
      <c r="H257" s="15">
        <f t="shared" si="3"/>
        <v>1635</v>
      </c>
    </row>
    <row r="258" spans="1:8" x14ac:dyDescent="0.2">
      <c r="A258" s="12" t="s">
        <v>994</v>
      </c>
      <c r="B258" s="12" t="s">
        <v>20</v>
      </c>
      <c r="C258" s="13" t="s">
        <v>1467</v>
      </c>
      <c r="D258" s="13" t="s">
        <v>258</v>
      </c>
      <c r="E258" s="14">
        <v>43024</v>
      </c>
      <c r="F258" s="15">
        <v>32700</v>
      </c>
      <c r="G258" s="15">
        <v>-31065</v>
      </c>
      <c r="H258" s="15">
        <f t="shared" si="3"/>
        <v>1635</v>
      </c>
    </row>
    <row r="259" spans="1:8" x14ac:dyDescent="0.2">
      <c r="A259" s="12" t="s">
        <v>995</v>
      </c>
      <c r="B259" s="12" t="s">
        <v>20</v>
      </c>
      <c r="C259" s="13" t="s">
        <v>1467</v>
      </c>
      <c r="D259" s="13" t="s">
        <v>258</v>
      </c>
      <c r="E259" s="14">
        <v>43024</v>
      </c>
      <c r="F259" s="15">
        <v>32700</v>
      </c>
      <c r="G259" s="15">
        <v>-31065</v>
      </c>
      <c r="H259" s="15">
        <f t="shared" si="3"/>
        <v>1635</v>
      </c>
    </row>
    <row r="260" spans="1:8" x14ac:dyDescent="0.2">
      <c r="A260" s="12" t="s">
        <v>996</v>
      </c>
      <c r="B260" s="12" t="s">
        <v>20</v>
      </c>
      <c r="C260" s="13" t="s">
        <v>1467</v>
      </c>
      <c r="D260" s="13" t="s">
        <v>258</v>
      </c>
      <c r="E260" s="14">
        <v>43024</v>
      </c>
      <c r="F260" s="15">
        <v>32700</v>
      </c>
      <c r="G260" s="15">
        <v>-31065</v>
      </c>
      <c r="H260" s="15">
        <f t="shared" ref="H260:H323" si="4">F260+G260</f>
        <v>1635</v>
      </c>
    </row>
    <row r="261" spans="1:8" x14ac:dyDescent="0.2">
      <c r="A261" s="12" t="s">
        <v>997</v>
      </c>
      <c r="B261" s="12" t="s">
        <v>20</v>
      </c>
      <c r="C261" s="13" t="s">
        <v>1467</v>
      </c>
      <c r="D261" s="13" t="s">
        <v>258</v>
      </c>
      <c r="E261" s="14">
        <v>43024</v>
      </c>
      <c r="F261" s="15">
        <v>32700</v>
      </c>
      <c r="G261" s="15">
        <v>-31065</v>
      </c>
      <c r="H261" s="15">
        <f t="shared" si="4"/>
        <v>1635</v>
      </c>
    </row>
    <row r="262" spans="1:8" x14ac:dyDescent="0.2">
      <c r="A262" s="12" t="s">
        <v>1002</v>
      </c>
      <c r="B262" s="12" t="s">
        <v>20</v>
      </c>
      <c r="C262" s="13" t="s">
        <v>1467</v>
      </c>
      <c r="D262" s="13" t="s">
        <v>260</v>
      </c>
      <c r="E262" s="14">
        <v>43025</v>
      </c>
      <c r="F262" s="15">
        <v>15000</v>
      </c>
      <c r="G262" s="15">
        <v>-14250</v>
      </c>
      <c r="H262" s="15">
        <f t="shared" si="4"/>
        <v>750</v>
      </c>
    </row>
    <row r="263" spans="1:8" x14ac:dyDescent="0.2">
      <c r="A263" s="12" t="s">
        <v>1003</v>
      </c>
      <c r="B263" s="12" t="s">
        <v>20</v>
      </c>
      <c r="C263" s="13" t="s">
        <v>1467</v>
      </c>
      <c r="D263" s="13" t="s">
        <v>260</v>
      </c>
      <c r="E263" s="14">
        <v>43025</v>
      </c>
      <c r="F263" s="15">
        <v>15000</v>
      </c>
      <c r="G263" s="15">
        <v>-14250</v>
      </c>
      <c r="H263" s="15">
        <f t="shared" si="4"/>
        <v>750</v>
      </c>
    </row>
    <row r="264" spans="1:8" x14ac:dyDescent="0.2">
      <c r="A264" s="12" t="s">
        <v>1004</v>
      </c>
      <c r="B264" s="12" t="s">
        <v>20</v>
      </c>
      <c r="C264" s="13" t="s">
        <v>1467</v>
      </c>
      <c r="D264" s="13" t="s">
        <v>260</v>
      </c>
      <c r="E264" s="14">
        <v>43025</v>
      </c>
      <c r="F264" s="15">
        <v>15000</v>
      </c>
      <c r="G264" s="15">
        <v>-14250</v>
      </c>
      <c r="H264" s="15">
        <f t="shared" si="4"/>
        <v>750</v>
      </c>
    </row>
    <row r="265" spans="1:8" x14ac:dyDescent="0.2">
      <c r="A265" s="12" t="s">
        <v>1005</v>
      </c>
      <c r="B265" s="12" t="s">
        <v>20</v>
      </c>
      <c r="C265" s="13" t="s">
        <v>1467</v>
      </c>
      <c r="D265" s="13" t="s">
        <v>260</v>
      </c>
      <c r="E265" s="14">
        <v>43025</v>
      </c>
      <c r="F265" s="15">
        <v>15000</v>
      </c>
      <c r="G265" s="15">
        <v>-14250</v>
      </c>
      <c r="H265" s="15">
        <f t="shared" si="4"/>
        <v>750</v>
      </c>
    </row>
    <row r="266" spans="1:8" x14ac:dyDescent="0.2">
      <c r="A266" s="12" t="s">
        <v>785</v>
      </c>
      <c r="B266" s="12" t="s">
        <v>20</v>
      </c>
      <c r="C266" s="13" t="s">
        <v>1466</v>
      </c>
      <c r="D266" s="13" t="s">
        <v>101</v>
      </c>
      <c r="E266" s="14">
        <v>43039</v>
      </c>
      <c r="F266" s="15">
        <v>3800</v>
      </c>
      <c r="G266" s="15">
        <v>-2677.24</v>
      </c>
      <c r="H266" s="15">
        <f t="shared" si="4"/>
        <v>1122.7600000000002</v>
      </c>
    </row>
    <row r="267" spans="1:8" x14ac:dyDescent="0.2">
      <c r="A267" s="12" t="s">
        <v>1194</v>
      </c>
      <c r="B267" s="12" t="s">
        <v>20</v>
      </c>
      <c r="C267" s="13" t="s">
        <v>1463</v>
      </c>
      <c r="D267" s="13" t="s">
        <v>388</v>
      </c>
      <c r="E267" s="14">
        <v>43052</v>
      </c>
      <c r="F267" s="15">
        <v>5600</v>
      </c>
      <c r="G267" s="15">
        <v>-5320</v>
      </c>
      <c r="H267" s="15">
        <f t="shared" si="4"/>
        <v>280</v>
      </c>
    </row>
    <row r="268" spans="1:8" x14ac:dyDescent="0.2">
      <c r="A268" s="12" t="s">
        <v>1025</v>
      </c>
      <c r="B268" s="12" t="s">
        <v>20</v>
      </c>
      <c r="C268" s="13" t="s">
        <v>1467</v>
      </c>
      <c r="D268" s="13" t="s">
        <v>262</v>
      </c>
      <c r="E268" s="14">
        <v>43053</v>
      </c>
      <c r="F268" s="15">
        <v>1750</v>
      </c>
      <c r="G268" s="15">
        <v>-1662.5</v>
      </c>
      <c r="H268" s="15">
        <f t="shared" si="4"/>
        <v>87.5</v>
      </c>
    </row>
    <row r="269" spans="1:8" x14ac:dyDescent="0.2">
      <c r="A269" s="12" t="s">
        <v>1008</v>
      </c>
      <c r="B269" s="12" t="s">
        <v>20</v>
      </c>
      <c r="C269" s="13" t="s">
        <v>1467</v>
      </c>
      <c r="D269" s="13" t="s">
        <v>261</v>
      </c>
      <c r="E269" s="14">
        <v>43059</v>
      </c>
      <c r="F269" s="15">
        <v>29000</v>
      </c>
      <c r="G269" s="15">
        <v>-27550</v>
      </c>
      <c r="H269" s="15">
        <f t="shared" si="4"/>
        <v>1450</v>
      </c>
    </row>
    <row r="270" spans="1:8" x14ac:dyDescent="0.2">
      <c r="A270" s="12" t="s">
        <v>1009</v>
      </c>
      <c r="B270" s="12" t="s">
        <v>20</v>
      </c>
      <c r="C270" s="13" t="s">
        <v>1467</v>
      </c>
      <c r="D270" s="13" t="s">
        <v>261</v>
      </c>
      <c r="E270" s="14">
        <v>43059</v>
      </c>
      <c r="F270" s="15">
        <v>29000</v>
      </c>
      <c r="G270" s="15">
        <v>-27550</v>
      </c>
      <c r="H270" s="15">
        <f t="shared" si="4"/>
        <v>1450</v>
      </c>
    </row>
    <row r="271" spans="1:8" x14ac:dyDescent="0.2">
      <c r="A271" s="12" t="s">
        <v>1010</v>
      </c>
      <c r="B271" s="12" t="s">
        <v>20</v>
      </c>
      <c r="C271" s="13" t="s">
        <v>1467</v>
      </c>
      <c r="D271" s="13" t="s">
        <v>261</v>
      </c>
      <c r="E271" s="14">
        <v>43059</v>
      </c>
      <c r="F271" s="15">
        <v>29000</v>
      </c>
      <c r="G271" s="15">
        <v>-27550</v>
      </c>
      <c r="H271" s="15">
        <f t="shared" si="4"/>
        <v>1450</v>
      </c>
    </row>
    <row r="272" spans="1:8" x14ac:dyDescent="0.2">
      <c r="A272" s="12" t="s">
        <v>1011</v>
      </c>
      <c r="B272" s="12" t="s">
        <v>20</v>
      </c>
      <c r="C272" s="13" t="s">
        <v>1467</v>
      </c>
      <c r="D272" s="13" t="s">
        <v>261</v>
      </c>
      <c r="E272" s="14">
        <v>43059</v>
      </c>
      <c r="F272" s="15">
        <v>29000</v>
      </c>
      <c r="G272" s="15">
        <v>-27550</v>
      </c>
      <c r="H272" s="15">
        <f t="shared" si="4"/>
        <v>1450</v>
      </c>
    </row>
    <row r="273" spans="1:8" x14ac:dyDescent="0.2">
      <c r="A273" s="12" t="s">
        <v>1012</v>
      </c>
      <c r="B273" s="12" t="s">
        <v>20</v>
      </c>
      <c r="C273" s="13" t="s">
        <v>1467</v>
      </c>
      <c r="D273" s="13" t="s">
        <v>261</v>
      </c>
      <c r="E273" s="14">
        <v>43059</v>
      </c>
      <c r="F273" s="15">
        <v>29000</v>
      </c>
      <c r="G273" s="15">
        <v>-27550</v>
      </c>
      <c r="H273" s="15">
        <f t="shared" si="4"/>
        <v>1450</v>
      </c>
    </row>
    <row r="274" spans="1:8" x14ac:dyDescent="0.2">
      <c r="A274" s="12" t="s">
        <v>1013</v>
      </c>
      <c r="B274" s="12" t="s">
        <v>20</v>
      </c>
      <c r="C274" s="13" t="s">
        <v>1467</v>
      </c>
      <c r="D274" s="13" t="s">
        <v>261</v>
      </c>
      <c r="E274" s="14">
        <v>43059</v>
      </c>
      <c r="F274" s="15">
        <v>29000</v>
      </c>
      <c r="G274" s="15">
        <v>-27550</v>
      </c>
      <c r="H274" s="15">
        <f t="shared" si="4"/>
        <v>1450</v>
      </c>
    </row>
    <row r="275" spans="1:8" x14ac:dyDescent="0.2">
      <c r="A275" s="12" t="s">
        <v>1014</v>
      </c>
      <c r="B275" s="12" t="s">
        <v>20</v>
      </c>
      <c r="C275" s="13" t="s">
        <v>1467</v>
      </c>
      <c r="D275" s="13" t="s">
        <v>261</v>
      </c>
      <c r="E275" s="14">
        <v>43059</v>
      </c>
      <c r="F275" s="15">
        <v>29000</v>
      </c>
      <c r="G275" s="15">
        <v>-27550</v>
      </c>
      <c r="H275" s="15">
        <f t="shared" si="4"/>
        <v>1450</v>
      </c>
    </row>
    <row r="276" spans="1:8" x14ac:dyDescent="0.2">
      <c r="A276" s="12" t="s">
        <v>1015</v>
      </c>
      <c r="B276" s="12" t="s">
        <v>20</v>
      </c>
      <c r="C276" s="13" t="s">
        <v>1467</v>
      </c>
      <c r="D276" s="13" t="s">
        <v>261</v>
      </c>
      <c r="E276" s="14">
        <v>43059</v>
      </c>
      <c r="F276" s="15">
        <v>29000</v>
      </c>
      <c r="G276" s="15">
        <v>-27550</v>
      </c>
      <c r="H276" s="15">
        <f t="shared" si="4"/>
        <v>1450</v>
      </c>
    </row>
    <row r="277" spans="1:8" x14ac:dyDescent="0.2">
      <c r="A277" s="12" t="s">
        <v>1016</v>
      </c>
      <c r="B277" s="12" t="s">
        <v>20</v>
      </c>
      <c r="C277" s="13" t="s">
        <v>1467</v>
      </c>
      <c r="D277" s="13" t="s">
        <v>261</v>
      </c>
      <c r="E277" s="14">
        <v>43059</v>
      </c>
      <c r="F277" s="15">
        <v>29000</v>
      </c>
      <c r="G277" s="15">
        <v>-27550</v>
      </c>
      <c r="H277" s="15">
        <f t="shared" si="4"/>
        <v>1450</v>
      </c>
    </row>
    <row r="278" spans="1:8" x14ac:dyDescent="0.2">
      <c r="A278" s="12" t="s">
        <v>1017</v>
      </c>
      <c r="B278" s="12" t="s">
        <v>20</v>
      </c>
      <c r="C278" s="13" t="s">
        <v>1467</v>
      </c>
      <c r="D278" s="13" t="s">
        <v>261</v>
      </c>
      <c r="E278" s="14">
        <v>43059</v>
      </c>
      <c r="F278" s="15">
        <v>29000</v>
      </c>
      <c r="G278" s="15">
        <v>-27550</v>
      </c>
      <c r="H278" s="15">
        <f t="shared" si="4"/>
        <v>1450</v>
      </c>
    </row>
    <row r="279" spans="1:8" x14ac:dyDescent="0.2">
      <c r="A279" s="12" t="s">
        <v>1018</v>
      </c>
      <c r="B279" s="12" t="s">
        <v>20</v>
      </c>
      <c r="C279" s="13" t="s">
        <v>1467</v>
      </c>
      <c r="D279" s="13" t="s">
        <v>261</v>
      </c>
      <c r="E279" s="14">
        <v>43059</v>
      </c>
      <c r="F279" s="15">
        <v>29000</v>
      </c>
      <c r="G279" s="15">
        <v>-27550</v>
      </c>
      <c r="H279" s="15">
        <f t="shared" si="4"/>
        <v>1450</v>
      </c>
    </row>
    <row r="280" spans="1:8" x14ac:dyDescent="0.2">
      <c r="A280" s="12" t="s">
        <v>1019</v>
      </c>
      <c r="B280" s="12" t="s">
        <v>20</v>
      </c>
      <c r="C280" s="13" t="s">
        <v>1467</v>
      </c>
      <c r="D280" s="13" t="s">
        <v>261</v>
      </c>
      <c r="E280" s="14">
        <v>43059</v>
      </c>
      <c r="F280" s="15">
        <v>29000</v>
      </c>
      <c r="G280" s="15">
        <v>-27550</v>
      </c>
      <c r="H280" s="15">
        <f t="shared" si="4"/>
        <v>1450</v>
      </c>
    </row>
    <row r="281" spans="1:8" x14ac:dyDescent="0.2">
      <c r="A281" s="12" t="s">
        <v>1020</v>
      </c>
      <c r="B281" s="12" t="s">
        <v>20</v>
      </c>
      <c r="C281" s="13" t="s">
        <v>1467</v>
      </c>
      <c r="D281" s="13" t="s">
        <v>261</v>
      </c>
      <c r="E281" s="14">
        <v>43059</v>
      </c>
      <c r="F281" s="15">
        <v>29000</v>
      </c>
      <c r="G281" s="15">
        <v>-27550</v>
      </c>
      <c r="H281" s="15">
        <f t="shared" si="4"/>
        <v>1450</v>
      </c>
    </row>
    <row r="282" spans="1:8" x14ac:dyDescent="0.2">
      <c r="A282" s="12" t="s">
        <v>1021</v>
      </c>
      <c r="B282" s="12" t="s">
        <v>20</v>
      </c>
      <c r="C282" s="13" t="s">
        <v>1467</v>
      </c>
      <c r="D282" s="13" t="s">
        <v>261</v>
      </c>
      <c r="E282" s="14">
        <v>43059</v>
      </c>
      <c r="F282" s="15">
        <v>29000</v>
      </c>
      <c r="G282" s="15">
        <v>-27550</v>
      </c>
      <c r="H282" s="15">
        <f t="shared" si="4"/>
        <v>1450</v>
      </c>
    </row>
    <row r="283" spans="1:8" x14ac:dyDescent="0.2">
      <c r="A283" s="12" t="s">
        <v>1022</v>
      </c>
      <c r="B283" s="12" t="s">
        <v>20</v>
      </c>
      <c r="C283" s="13" t="s">
        <v>1467</v>
      </c>
      <c r="D283" s="13" t="s">
        <v>261</v>
      </c>
      <c r="E283" s="14">
        <v>43059</v>
      </c>
      <c r="F283" s="15">
        <v>29000</v>
      </c>
      <c r="G283" s="15">
        <v>-27550</v>
      </c>
      <c r="H283" s="15">
        <f t="shared" si="4"/>
        <v>1450</v>
      </c>
    </row>
    <row r="284" spans="1:8" x14ac:dyDescent="0.2">
      <c r="A284" s="12" t="s">
        <v>1023</v>
      </c>
      <c r="B284" s="12" t="s">
        <v>20</v>
      </c>
      <c r="C284" s="13" t="s">
        <v>1467</v>
      </c>
      <c r="D284" s="13" t="s">
        <v>261</v>
      </c>
      <c r="E284" s="14">
        <v>43059</v>
      </c>
      <c r="F284" s="15">
        <v>29000</v>
      </c>
      <c r="G284" s="15">
        <v>-27550</v>
      </c>
      <c r="H284" s="15">
        <f t="shared" si="4"/>
        <v>1450</v>
      </c>
    </row>
    <row r="285" spans="1:8" x14ac:dyDescent="0.2">
      <c r="A285" s="12" t="s">
        <v>1007</v>
      </c>
      <c r="B285" s="12" t="s">
        <v>20</v>
      </c>
      <c r="C285" s="13" t="s">
        <v>1467</v>
      </c>
      <c r="D285" s="13" t="s">
        <v>261</v>
      </c>
      <c r="E285" s="14">
        <v>43059</v>
      </c>
      <c r="F285" s="15">
        <v>58000</v>
      </c>
      <c r="G285" s="15">
        <v>-55100</v>
      </c>
      <c r="H285" s="15">
        <f t="shared" si="4"/>
        <v>2900</v>
      </c>
    </row>
    <row r="286" spans="1:8" x14ac:dyDescent="0.2">
      <c r="A286" s="12" t="s">
        <v>1193</v>
      </c>
      <c r="B286" s="12" t="s">
        <v>20</v>
      </c>
      <c r="C286" s="13" t="s">
        <v>1463</v>
      </c>
      <c r="D286" s="13" t="s">
        <v>387</v>
      </c>
      <c r="E286" s="14">
        <v>43060</v>
      </c>
      <c r="F286" s="15">
        <v>5600</v>
      </c>
      <c r="G286" s="15">
        <v>-5320</v>
      </c>
      <c r="H286" s="15">
        <f t="shared" si="4"/>
        <v>280</v>
      </c>
    </row>
    <row r="287" spans="1:8" x14ac:dyDescent="0.2">
      <c r="A287" s="12" t="s">
        <v>1267</v>
      </c>
      <c r="B287" s="12" t="s">
        <v>20</v>
      </c>
      <c r="C287" s="13" t="s">
        <v>1468</v>
      </c>
      <c r="D287" s="13" t="s">
        <v>457</v>
      </c>
      <c r="E287" s="14">
        <v>43073</v>
      </c>
      <c r="F287" s="15">
        <v>1546880</v>
      </c>
      <c r="G287" s="15">
        <v>-1345229.33</v>
      </c>
      <c r="H287" s="15">
        <f t="shared" si="4"/>
        <v>201650.66999999993</v>
      </c>
    </row>
    <row r="288" spans="1:8" x14ac:dyDescent="0.2">
      <c r="A288" s="12" t="s">
        <v>998</v>
      </c>
      <c r="B288" s="12" t="s">
        <v>20</v>
      </c>
      <c r="C288" s="13" t="s">
        <v>1467</v>
      </c>
      <c r="D288" s="13" t="s">
        <v>259</v>
      </c>
      <c r="E288" s="14">
        <v>43077</v>
      </c>
      <c r="F288" s="15">
        <v>25375</v>
      </c>
      <c r="G288" s="15">
        <v>-24106.25</v>
      </c>
      <c r="H288" s="15">
        <f t="shared" si="4"/>
        <v>1268.75</v>
      </c>
    </row>
    <row r="289" spans="1:8" x14ac:dyDescent="0.2">
      <c r="A289" s="12" t="s">
        <v>999</v>
      </c>
      <c r="B289" s="12" t="s">
        <v>20</v>
      </c>
      <c r="C289" s="13" t="s">
        <v>1467</v>
      </c>
      <c r="D289" s="13" t="s">
        <v>259</v>
      </c>
      <c r="E289" s="14">
        <v>43094</v>
      </c>
      <c r="F289" s="15">
        <v>25375</v>
      </c>
      <c r="G289" s="15">
        <v>-24106.25</v>
      </c>
      <c r="H289" s="15">
        <f t="shared" si="4"/>
        <v>1268.75</v>
      </c>
    </row>
    <row r="290" spans="1:8" x14ac:dyDescent="0.2">
      <c r="A290" s="12" t="s">
        <v>1000</v>
      </c>
      <c r="B290" s="12" t="s">
        <v>20</v>
      </c>
      <c r="C290" s="13" t="s">
        <v>1467</v>
      </c>
      <c r="D290" s="13" t="s">
        <v>259</v>
      </c>
      <c r="E290" s="14">
        <v>43094</v>
      </c>
      <c r="F290" s="15">
        <v>25375</v>
      </c>
      <c r="G290" s="15">
        <v>-24106.25</v>
      </c>
      <c r="H290" s="15">
        <f t="shared" si="4"/>
        <v>1268.75</v>
      </c>
    </row>
    <row r="291" spans="1:8" x14ac:dyDescent="0.2">
      <c r="A291" s="12" t="s">
        <v>1001</v>
      </c>
      <c r="B291" s="12" t="s">
        <v>20</v>
      </c>
      <c r="C291" s="13" t="s">
        <v>1467</v>
      </c>
      <c r="D291" s="13" t="s">
        <v>259</v>
      </c>
      <c r="E291" s="14">
        <v>43094</v>
      </c>
      <c r="F291" s="15">
        <v>25375</v>
      </c>
      <c r="G291" s="15">
        <v>-24106.25</v>
      </c>
      <c r="H291" s="15">
        <f t="shared" si="4"/>
        <v>1268.75</v>
      </c>
    </row>
    <row r="292" spans="1:8" x14ac:dyDescent="0.2">
      <c r="A292" s="12" t="s">
        <v>1026</v>
      </c>
      <c r="B292" s="12" t="s">
        <v>20</v>
      </c>
      <c r="C292" s="13" t="s">
        <v>1467</v>
      </c>
      <c r="D292" s="13" t="s">
        <v>263</v>
      </c>
      <c r="E292" s="14">
        <v>43097</v>
      </c>
      <c r="F292" s="15">
        <v>346017.56</v>
      </c>
      <c r="G292" s="15">
        <v>-328716.68</v>
      </c>
      <c r="H292" s="15">
        <f t="shared" si="4"/>
        <v>17300.880000000005</v>
      </c>
    </row>
    <row r="293" spans="1:8" x14ac:dyDescent="0.2">
      <c r="A293" s="12" t="s">
        <v>913</v>
      </c>
      <c r="B293" s="12" t="s">
        <v>20</v>
      </c>
      <c r="C293" s="13" t="s">
        <v>1469</v>
      </c>
      <c r="D293" s="13" t="s">
        <v>190</v>
      </c>
      <c r="E293" s="14">
        <v>43117</v>
      </c>
      <c r="F293" s="15">
        <v>18000</v>
      </c>
      <c r="G293" s="15">
        <v>-12316.78</v>
      </c>
      <c r="H293" s="15">
        <f t="shared" si="4"/>
        <v>5683.2199999999993</v>
      </c>
    </row>
    <row r="294" spans="1:8" x14ac:dyDescent="0.2">
      <c r="A294" s="12" t="s">
        <v>1028</v>
      </c>
      <c r="B294" s="12" t="s">
        <v>20</v>
      </c>
      <c r="C294" s="13" t="s">
        <v>1467</v>
      </c>
      <c r="D294" s="13" t="s">
        <v>265</v>
      </c>
      <c r="E294" s="14">
        <v>43130</v>
      </c>
      <c r="F294" s="15">
        <v>11000</v>
      </c>
      <c r="G294" s="15">
        <v>-10450</v>
      </c>
      <c r="H294" s="15">
        <f t="shared" si="4"/>
        <v>550</v>
      </c>
    </row>
    <row r="295" spans="1:8" x14ac:dyDescent="0.2">
      <c r="A295" s="12" t="s">
        <v>1027</v>
      </c>
      <c r="B295" s="12" t="s">
        <v>20</v>
      </c>
      <c r="C295" s="13" t="s">
        <v>1467</v>
      </c>
      <c r="D295" s="13" t="s">
        <v>264</v>
      </c>
      <c r="E295" s="14">
        <v>43138</v>
      </c>
      <c r="F295" s="15">
        <v>12500</v>
      </c>
      <c r="G295" s="15">
        <v>-11875</v>
      </c>
      <c r="H295" s="15">
        <f t="shared" si="4"/>
        <v>625</v>
      </c>
    </row>
    <row r="296" spans="1:8" x14ac:dyDescent="0.2">
      <c r="A296" s="12" t="s">
        <v>1030</v>
      </c>
      <c r="B296" s="12" t="s">
        <v>20</v>
      </c>
      <c r="C296" s="13" t="s">
        <v>1467</v>
      </c>
      <c r="D296" s="13" t="s">
        <v>261</v>
      </c>
      <c r="E296" s="14">
        <v>43154</v>
      </c>
      <c r="F296" s="15">
        <v>29500</v>
      </c>
      <c r="G296" s="15">
        <v>-28025</v>
      </c>
      <c r="H296" s="15">
        <f t="shared" si="4"/>
        <v>1475</v>
      </c>
    </row>
    <row r="297" spans="1:8" x14ac:dyDescent="0.2">
      <c r="A297" s="12" t="s">
        <v>731</v>
      </c>
      <c r="B297" s="12" t="s">
        <v>20</v>
      </c>
      <c r="C297" s="13" t="s">
        <v>1464</v>
      </c>
      <c r="D297" s="13" t="s">
        <v>70</v>
      </c>
      <c r="E297" s="14">
        <v>43168</v>
      </c>
      <c r="F297" s="15">
        <v>1332280.3600000001</v>
      </c>
      <c r="G297" s="15">
        <v>-1332280.3600000001</v>
      </c>
      <c r="H297" s="15">
        <f t="shared" si="4"/>
        <v>0</v>
      </c>
    </row>
    <row r="298" spans="1:8" x14ac:dyDescent="0.2">
      <c r="A298" s="12" t="s">
        <v>730</v>
      </c>
      <c r="B298" s="12" t="s">
        <v>20</v>
      </c>
      <c r="C298" s="13" t="s">
        <v>1464</v>
      </c>
      <c r="D298" s="13" t="s">
        <v>70</v>
      </c>
      <c r="E298" s="14">
        <v>43168</v>
      </c>
      <c r="F298" s="15">
        <v>1336139.21</v>
      </c>
      <c r="G298" s="15">
        <v>-1336139.21</v>
      </c>
      <c r="H298" s="15">
        <f t="shared" si="4"/>
        <v>0</v>
      </c>
    </row>
    <row r="299" spans="1:8" x14ac:dyDescent="0.2">
      <c r="A299" s="12" t="s">
        <v>729</v>
      </c>
      <c r="B299" s="12" t="s">
        <v>20</v>
      </c>
      <c r="C299" s="13" t="s">
        <v>1464</v>
      </c>
      <c r="D299" s="13" t="s">
        <v>70</v>
      </c>
      <c r="E299" s="14">
        <v>43168</v>
      </c>
      <c r="F299" s="15">
        <v>1336479.51</v>
      </c>
      <c r="G299" s="15">
        <v>-1336479.51</v>
      </c>
      <c r="H299" s="15">
        <f t="shared" si="4"/>
        <v>0</v>
      </c>
    </row>
    <row r="300" spans="1:8" x14ac:dyDescent="0.2">
      <c r="A300" s="12" t="s">
        <v>1031</v>
      </c>
      <c r="B300" s="12" t="s">
        <v>20</v>
      </c>
      <c r="C300" s="13" t="s">
        <v>1467</v>
      </c>
      <c r="D300" s="13" t="s">
        <v>261</v>
      </c>
      <c r="E300" s="14">
        <v>43175</v>
      </c>
      <c r="F300" s="15">
        <v>30125</v>
      </c>
      <c r="G300" s="15">
        <v>-28618.75</v>
      </c>
      <c r="H300" s="15">
        <f t="shared" si="4"/>
        <v>1506.25</v>
      </c>
    </row>
    <row r="301" spans="1:8" x14ac:dyDescent="0.2">
      <c r="A301" s="12" t="s">
        <v>1032</v>
      </c>
      <c r="B301" s="12" t="s">
        <v>20</v>
      </c>
      <c r="C301" s="13" t="s">
        <v>1467</v>
      </c>
      <c r="D301" s="13" t="s">
        <v>261</v>
      </c>
      <c r="E301" s="14">
        <v>43175</v>
      </c>
      <c r="F301" s="15">
        <v>30125</v>
      </c>
      <c r="G301" s="15">
        <v>-28618.75</v>
      </c>
      <c r="H301" s="15">
        <f t="shared" si="4"/>
        <v>1506.25</v>
      </c>
    </row>
    <row r="302" spans="1:8" x14ac:dyDescent="0.2">
      <c r="A302" s="12" t="s">
        <v>1033</v>
      </c>
      <c r="B302" s="12" t="s">
        <v>20</v>
      </c>
      <c r="C302" s="13" t="s">
        <v>1467</v>
      </c>
      <c r="D302" s="13" t="s">
        <v>261</v>
      </c>
      <c r="E302" s="14">
        <v>43175</v>
      </c>
      <c r="F302" s="15">
        <v>30125</v>
      </c>
      <c r="G302" s="15">
        <v>-28618.75</v>
      </c>
      <c r="H302" s="15">
        <f t="shared" si="4"/>
        <v>1506.25</v>
      </c>
    </row>
    <row r="303" spans="1:8" x14ac:dyDescent="0.2">
      <c r="A303" s="12" t="s">
        <v>1034</v>
      </c>
      <c r="B303" s="12" t="s">
        <v>20</v>
      </c>
      <c r="C303" s="13" t="s">
        <v>1467</v>
      </c>
      <c r="D303" s="13" t="s">
        <v>261</v>
      </c>
      <c r="E303" s="14">
        <v>43175</v>
      </c>
      <c r="F303" s="15">
        <v>30125</v>
      </c>
      <c r="G303" s="15">
        <v>-28618.75</v>
      </c>
      <c r="H303" s="15">
        <f t="shared" si="4"/>
        <v>1506.25</v>
      </c>
    </row>
    <row r="304" spans="1:8" x14ac:dyDescent="0.2">
      <c r="A304" s="12" t="s">
        <v>1029</v>
      </c>
      <c r="B304" s="12" t="s">
        <v>20</v>
      </c>
      <c r="C304" s="13" t="s">
        <v>1467</v>
      </c>
      <c r="D304" s="13" t="s">
        <v>266</v>
      </c>
      <c r="E304" s="14">
        <v>43190</v>
      </c>
      <c r="F304" s="15">
        <v>75000</v>
      </c>
      <c r="G304" s="15">
        <v>-71250</v>
      </c>
      <c r="H304" s="15">
        <f t="shared" si="4"/>
        <v>3750</v>
      </c>
    </row>
    <row r="305" spans="1:8" x14ac:dyDescent="0.2">
      <c r="A305" s="12" t="s">
        <v>1038</v>
      </c>
      <c r="B305" s="12" t="s">
        <v>20</v>
      </c>
      <c r="C305" s="13" t="s">
        <v>1467</v>
      </c>
      <c r="D305" s="13" t="s">
        <v>270</v>
      </c>
      <c r="E305" s="14">
        <v>43223</v>
      </c>
      <c r="F305" s="15">
        <v>6500</v>
      </c>
      <c r="G305" s="15">
        <v>-6175</v>
      </c>
      <c r="H305" s="15">
        <f t="shared" si="4"/>
        <v>325</v>
      </c>
    </row>
    <row r="306" spans="1:8" x14ac:dyDescent="0.2">
      <c r="A306" s="12" t="s">
        <v>1042</v>
      </c>
      <c r="B306" s="12" t="s">
        <v>20</v>
      </c>
      <c r="C306" s="13" t="s">
        <v>1467</v>
      </c>
      <c r="D306" s="13" t="s">
        <v>274</v>
      </c>
      <c r="E306" s="14">
        <v>43239</v>
      </c>
      <c r="F306" s="15">
        <v>12500</v>
      </c>
      <c r="G306" s="15">
        <v>-11875</v>
      </c>
      <c r="H306" s="15">
        <f t="shared" si="4"/>
        <v>625</v>
      </c>
    </row>
    <row r="307" spans="1:8" x14ac:dyDescent="0.2">
      <c r="A307" s="12" t="s">
        <v>1040</v>
      </c>
      <c r="B307" s="12" t="s">
        <v>20</v>
      </c>
      <c r="C307" s="13" t="s">
        <v>1467</v>
      </c>
      <c r="D307" s="13" t="s">
        <v>272</v>
      </c>
      <c r="E307" s="14">
        <v>43259</v>
      </c>
      <c r="F307" s="15">
        <v>44000</v>
      </c>
      <c r="G307" s="15">
        <v>-41800</v>
      </c>
      <c r="H307" s="15">
        <f t="shared" si="4"/>
        <v>2200</v>
      </c>
    </row>
    <row r="308" spans="1:8" x14ac:dyDescent="0.2">
      <c r="A308" s="12" t="s">
        <v>1041</v>
      </c>
      <c r="B308" s="12" t="s">
        <v>20</v>
      </c>
      <c r="C308" s="13" t="s">
        <v>1467</v>
      </c>
      <c r="D308" s="13" t="s">
        <v>273</v>
      </c>
      <c r="E308" s="14">
        <v>43259</v>
      </c>
      <c r="F308" s="15">
        <v>88620</v>
      </c>
      <c r="G308" s="15">
        <v>-84189</v>
      </c>
      <c r="H308" s="15">
        <f t="shared" si="4"/>
        <v>4431</v>
      </c>
    </row>
    <row r="309" spans="1:8" x14ac:dyDescent="0.2">
      <c r="A309" s="12" t="s">
        <v>1044</v>
      </c>
      <c r="B309" s="12" t="s">
        <v>20</v>
      </c>
      <c r="C309" s="13" t="s">
        <v>1467</v>
      </c>
      <c r="D309" s="13" t="s">
        <v>276</v>
      </c>
      <c r="E309" s="14">
        <v>43260</v>
      </c>
      <c r="F309" s="15">
        <v>29700</v>
      </c>
      <c r="G309" s="15">
        <v>-28215</v>
      </c>
      <c r="H309" s="15">
        <f t="shared" si="4"/>
        <v>1485</v>
      </c>
    </row>
    <row r="310" spans="1:8" x14ac:dyDescent="0.2">
      <c r="A310" s="12" t="s">
        <v>1045</v>
      </c>
      <c r="B310" s="12" t="s">
        <v>20</v>
      </c>
      <c r="C310" s="13" t="s">
        <v>1467</v>
      </c>
      <c r="D310" s="13" t="s">
        <v>276</v>
      </c>
      <c r="E310" s="14">
        <v>43260</v>
      </c>
      <c r="F310" s="15">
        <v>29700</v>
      </c>
      <c r="G310" s="15">
        <v>-28215</v>
      </c>
      <c r="H310" s="15">
        <f t="shared" si="4"/>
        <v>1485</v>
      </c>
    </row>
    <row r="311" spans="1:8" x14ac:dyDescent="0.2">
      <c r="A311" s="12" t="s">
        <v>1046</v>
      </c>
      <c r="B311" s="12" t="s">
        <v>20</v>
      </c>
      <c r="C311" s="13" t="s">
        <v>1467</v>
      </c>
      <c r="D311" s="13" t="s">
        <v>277</v>
      </c>
      <c r="E311" s="14">
        <v>43260</v>
      </c>
      <c r="F311" s="15">
        <v>29700</v>
      </c>
      <c r="G311" s="15">
        <v>-28215</v>
      </c>
      <c r="H311" s="15">
        <f t="shared" si="4"/>
        <v>1485</v>
      </c>
    </row>
    <row r="312" spans="1:8" x14ac:dyDescent="0.2">
      <c r="A312" s="12" t="s">
        <v>1047</v>
      </c>
      <c r="B312" s="12" t="s">
        <v>20</v>
      </c>
      <c r="C312" s="13" t="s">
        <v>1467</v>
      </c>
      <c r="D312" s="13" t="s">
        <v>277</v>
      </c>
      <c r="E312" s="14">
        <v>43260</v>
      </c>
      <c r="F312" s="15">
        <v>29700</v>
      </c>
      <c r="G312" s="15">
        <v>-28215</v>
      </c>
      <c r="H312" s="15">
        <f t="shared" si="4"/>
        <v>1485</v>
      </c>
    </row>
    <row r="313" spans="1:8" x14ac:dyDescent="0.2">
      <c r="A313" s="12" t="s">
        <v>1048</v>
      </c>
      <c r="B313" s="12" t="s">
        <v>20</v>
      </c>
      <c r="C313" s="13" t="s">
        <v>1467</v>
      </c>
      <c r="D313" s="13" t="s">
        <v>278</v>
      </c>
      <c r="E313" s="14">
        <v>43260</v>
      </c>
      <c r="F313" s="15">
        <v>29700</v>
      </c>
      <c r="G313" s="15">
        <v>-28215</v>
      </c>
      <c r="H313" s="15">
        <f t="shared" si="4"/>
        <v>1485</v>
      </c>
    </row>
    <row r="314" spans="1:8" x14ac:dyDescent="0.2">
      <c r="A314" s="12" t="s">
        <v>1049</v>
      </c>
      <c r="B314" s="12" t="s">
        <v>20</v>
      </c>
      <c r="C314" s="13" t="s">
        <v>1467</v>
      </c>
      <c r="D314" s="13" t="s">
        <v>278</v>
      </c>
      <c r="E314" s="14">
        <v>43260</v>
      </c>
      <c r="F314" s="15">
        <v>29700</v>
      </c>
      <c r="G314" s="15">
        <v>-28215</v>
      </c>
      <c r="H314" s="15">
        <f t="shared" si="4"/>
        <v>1485</v>
      </c>
    </row>
    <row r="315" spans="1:8" x14ac:dyDescent="0.2">
      <c r="A315" s="12" t="s">
        <v>1050</v>
      </c>
      <c r="B315" s="12" t="s">
        <v>20</v>
      </c>
      <c r="C315" s="13" t="s">
        <v>1467</v>
      </c>
      <c r="D315" s="13" t="s">
        <v>279</v>
      </c>
      <c r="E315" s="14">
        <v>43260</v>
      </c>
      <c r="F315" s="15">
        <v>29700</v>
      </c>
      <c r="G315" s="15">
        <v>-28215</v>
      </c>
      <c r="H315" s="15">
        <f t="shared" si="4"/>
        <v>1485</v>
      </c>
    </row>
    <row r="316" spans="1:8" x14ac:dyDescent="0.2">
      <c r="A316" s="12" t="s">
        <v>1051</v>
      </c>
      <c r="B316" s="12" t="s">
        <v>20</v>
      </c>
      <c r="C316" s="13" t="s">
        <v>1467</v>
      </c>
      <c r="D316" s="13" t="s">
        <v>279</v>
      </c>
      <c r="E316" s="14">
        <v>43260</v>
      </c>
      <c r="F316" s="15">
        <v>29700</v>
      </c>
      <c r="G316" s="15">
        <v>-28215</v>
      </c>
      <c r="H316" s="15">
        <f t="shared" si="4"/>
        <v>1485</v>
      </c>
    </row>
    <row r="317" spans="1:8" x14ac:dyDescent="0.2">
      <c r="A317" s="12" t="s">
        <v>1052</v>
      </c>
      <c r="B317" s="12" t="s">
        <v>20</v>
      </c>
      <c r="C317" s="13" t="s">
        <v>1467</v>
      </c>
      <c r="D317" s="13" t="s">
        <v>280</v>
      </c>
      <c r="E317" s="14">
        <v>43260</v>
      </c>
      <c r="F317" s="15">
        <v>29700</v>
      </c>
      <c r="G317" s="15">
        <v>-28215</v>
      </c>
      <c r="H317" s="15">
        <f t="shared" si="4"/>
        <v>1485</v>
      </c>
    </row>
    <row r="318" spans="1:8" x14ac:dyDescent="0.2">
      <c r="A318" s="12" t="s">
        <v>1053</v>
      </c>
      <c r="B318" s="12" t="s">
        <v>20</v>
      </c>
      <c r="C318" s="13" t="s">
        <v>1467</v>
      </c>
      <c r="D318" s="13" t="s">
        <v>281</v>
      </c>
      <c r="E318" s="14">
        <v>43260</v>
      </c>
      <c r="F318" s="15">
        <v>29700</v>
      </c>
      <c r="G318" s="15">
        <v>-28215</v>
      </c>
      <c r="H318" s="15">
        <f t="shared" si="4"/>
        <v>1485</v>
      </c>
    </row>
    <row r="319" spans="1:8" x14ac:dyDescent="0.2">
      <c r="A319" s="12" t="s">
        <v>1058</v>
      </c>
      <c r="B319" s="12" t="s">
        <v>20</v>
      </c>
      <c r="C319" s="13" t="s">
        <v>1467</v>
      </c>
      <c r="D319" s="13" t="s">
        <v>284</v>
      </c>
      <c r="E319" s="14">
        <v>43262</v>
      </c>
      <c r="F319" s="15">
        <v>9700</v>
      </c>
      <c r="G319" s="15">
        <v>-9215</v>
      </c>
      <c r="H319" s="15">
        <f t="shared" si="4"/>
        <v>485</v>
      </c>
    </row>
    <row r="320" spans="1:8" x14ac:dyDescent="0.2">
      <c r="A320" s="12" t="s">
        <v>1059</v>
      </c>
      <c r="B320" s="12" t="s">
        <v>20</v>
      </c>
      <c r="C320" s="13" t="s">
        <v>1467</v>
      </c>
      <c r="D320" s="13" t="s">
        <v>285</v>
      </c>
      <c r="E320" s="14">
        <v>43264</v>
      </c>
      <c r="F320" s="15">
        <v>19780</v>
      </c>
      <c r="G320" s="15">
        <v>-18791</v>
      </c>
      <c r="H320" s="15">
        <f t="shared" si="4"/>
        <v>989</v>
      </c>
    </row>
    <row r="321" spans="1:8" x14ac:dyDescent="0.2">
      <c r="A321" s="12" t="s">
        <v>1064</v>
      </c>
      <c r="B321" s="12" t="s">
        <v>20</v>
      </c>
      <c r="C321" s="13" t="s">
        <v>1467</v>
      </c>
      <c r="D321" s="13" t="s">
        <v>290</v>
      </c>
      <c r="E321" s="14">
        <v>43283</v>
      </c>
      <c r="F321" s="15">
        <v>3700</v>
      </c>
      <c r="G321" s="15">
        <v>-3515</v>
      </c>
      <c r="H321" s="15">
        <f t="shared" si="4"/>
        <v>185</v>
      </c>
    </row>
    <row r="322" spans="1:8" x14ac:dyDescent="0.2">
      <c r="A322" s="12" t="s">
        <v>1060</v>
      </c>
      <c r="B322" s="12" t="s">
        <v>20</v>
      </c>
      <c r="C322" s="13" t="s">
        <v>1467</v>
      </c>
      <c r="D322" s="13" t="s">
        <v>286</v>
      </c>
      <c r="E322" s="14">
        <v>43287</v>
      </c>
      <c r="F322" s="15">
        <v>1800</v>
      </c>
      <c r="G322" s="15">
        <v>-1710</v>
      </c>
      <c r="H322" s="15">
        <f t="shared" si="4"/>
        <v>90</v>
      </c>
    </row>
    <row r="323" spans="1:8" x14ac:dyDescent="0.2">
      <c r="A323" s="12" t="s">
        <v>1054</v>
      </c>
      <c r="B323" s="12" t="s">
        <v>20</v>
      </c>
      <c r="C323" s="13" t="s">
        <v>1467</v>
      </c>
      <c r="D323" s="13" t="s">
        <v>281</v>
      </c>
      <c r="E323" s="14">
        <v>43294</v>
      </c>
      <c r="F323" s="15">
        <v>29500</v>
      </c>
      <c r="G323" s="15">
        <v>-28025</v>
      </c>
      <c r="H323" s="15">
        <f t="shared" si="4"/>
        <v>1475</v>
      </c>
    </row>
    <row r="324" spans="1:8" x14ac:dyDescent="0.2">
      <c r="A324" s="12" t="s">
        <v>1063</v>
      </c>
      <c r="B324" s="12" t="s">
        <v>20</v>
      </c>
      <c r="C324" s="13" t="s">
        <v>1467</v>
      </c>
      <c r="D324" s="13" t="s">
        <v>289</v>
      </c>
      <c r="E324" s="14">
        <v>43309</v>
      </c>
      <c r="F324" s="15">
        <v>4200</v>
      </c>
      <c r="G324" s="15">
        <v>-3990</v>
      </c>
      <c r="H324" s="15">
        <f t="shared" ref="H324:H387" si="5">F324+G324</f>
        <v>210</v>
      </c>
    </row>
    <row r="325" spans="1:8" x14ac:dyDescent="0.2">
      <c r="A325" s="12" t="s">
        <v>1062</v>
      </c>
      <c r="B325" s="12" t="s">
        <v>20</v>
      </c>
      <c r="C325" s="13" t="s">
        <v>1467</v>
      </c>
      <c r="D325" s="13" t="s">
        <v>288</v>
      </c>
      <c r="E325" s="14">
        <v>43309</v>
      </c>
      <c r="F325" s="15">
        <v>7400</v>
      </c>
      <c r="G325" s="15">
        <v>-7030</v>
      </c>
      <c r="H325" s="15">
        <f t="shared" si="5"/>
        <v>370</v>
      </c>
    </row>
    <row r="326" spans="1:8" x14ac:dyDescent="0.2">
      <c r="A326" s="12" t="s">
        <v>1043</v>
      </c>
      <c r="B326" s="12" t="s">
        <v>20</v>
      </c>
      <c r="C326" s="13" t="s">
        <v>1467</v>
      </c>
      <c r="D326" s="13" t="s">
        <v>275</v>
      </c>
      <c r="E326" s="14">
        <v>43316</v>
      </c>
      <c r="F326" s="15">
        <v>272000</v>
      </c>
      <c r="G326" s="15">
        <v>-258400</v>
      </c>
      <c r="H326" s="15">
        <f t="shared" si="5"/>
        <v>13600</v>
      </c>
    </row>
    <row r="327" spans="1:8" x14ac:dyDescent="0.2">
      <c r="A327" s="12" t="s">
        <v>1065</v>
      </c>
      <c r="B327" s="12" t="s">
        <v>20</v>
      </c>
      <c r="C327" s="13" t="s">
        <v>1467</v>
      </c>
      <c r="D327" s="13" t="s">
        <v>291</v>
      </c>
      <c r="E327" s="14">
        <v>43326</v>
      </c>
      <c r="F327" s="15">
        <v>23700</v>
      </c>
      <c r="G327" s="15">
        <v>-22515</v>
      </c>
      <c r="H327" s="15">
        <f t="shared" si="5"/>
        <v>1185</v>
      </c>
    </row>
    <row r="328" spans="1:8" x14ac:dyDescent="0.2">
      <c r="A328" s="12" t="s">
        <v>1055</v>
      </c>
      <c r="B328" s="12" t="s">
        <v>20</v>
      </c>
      <c r="C328" s="13" t="s">
        <v>1467</v>
      </c>
      <c r="D328" s="13" t="s">
        <v>282</v>
      </c>
      <c r="E328" s="14">
        <v>43343</v>
      </c>
      <c r="F328" s="15">
        <v>361000</v>
      </c>
      <c r="G328" s="15">
        <v>-342950</v>
      </c>
      <c r="H328" s="15">
        <f t="shared" si="5"/>
        <v>18050</v>
      </c>
    </row>
    <row r="329" spans="1:8" x14ac:dyDescent="0.2">
      <c r="A329" s="12" t="s">
        <v>1039</v>
      </c>
      <c r="B329" s="12" t="s">
        <v>20</v>
      </c>
      <c r="C329" s="13" t="s">
        <v>1467</v>
      </c>
      <c r="D329" s="13" t="s">
        <v>271</v>
      </c>
      <c r="E329" s="14">
        <v>43356</v>
      </c>
      <c r="F329" s="15">
        <v>605449.18999999994</v>
      </c>
      <c r="G329" s="15">
        <v>-575176.73</v>
      </c>
      <c r="H329" s="15">
        <f t="shared" si="5"/>
        <v>30272.459999999963</v>
      </c>
    </row>
    <row r="330" spans="1:8" x14ac:dyDescent="0.2">
      <c r="A330" s="12" t="s">
        <v>744</v>
      </c>
      <c r="B330" s="12" t="s">
        <v>20</v>
      </c>
      <c r="C330" s="13" t="s">
        <v>1464</v>
      </c>
      <c r="D330" s="13" t="s">
        <v>74</v>
      </c>
      <c r="E330" s="14">
        <v>43361</v>
      </c>
      <c r="F330" s="15">
        <v>346450.05</v>
      </c>
      <c r="G330" s="15">
        <v>-329127.55</v>
      </c>
      <c r="H330" s="15">
        <f t="shared" si="5"/>
        <v>17322.5</v>
      </c>
    </row>
    <row r="331" spans="1:8" x14ac:dyDescent="0.2">
      <c r="A331" s="12" t="s">
        <v>733</v>
      </c>
      <c r="B331" s="12" t="s">
        <v>20</v>
      </c>
      <c r="C331" s="13" t="s">
        <v>1464</v>
      </c>
      <c r="D331" s="13" t="s">
        <v>71</v>
      </c>
      <c r="E331" s="14">
        <v>43364</v>
      </c>
      <c r="F331" s="15">
        <v>161006.34</v>
      </c>
      <c r="G331" s="15">
        <v>-152956.01999999999</v>
      </c>
      <c r="H331" s="15">
        <f t="shared" si="5"/>
        <v>8050.320000000007</v>
      </c>
    </row>
    <row r="332" spans="1:8" x14ac:dyDescent="0.2">
      <c r="A332" s="12" t="s">
        <v>734</v>
      </c>
      <c r="B332" s="12" t="s">
        <v>20</v>
      </c>
      <c r="C332" s="13" t="s">
        <v>1464</v>
      </c>
      <c r="D332" s="13" t="s">
        <v>71</v>
      </c>
      <c r="E332" s="14">
        <v>43364</v>
      </c>
      <c r="F332" s="15">
        <v>161006.34</v>
      </c>
      <c r="G332" s="15">
        <v>-152956.01999999999</v>
      </c>
      <c r="H332" s="15">
        <f t="shared" si="5"/>
        <v>8050.320000000007</v>
      </c>
    </row>
    <row r="333" spans="1:8" x14ac:dyDescent="0.2">
      <c r="A333" s="12" t="s">
        <v>732</v>
      </c>
      <c r="B333" s="12" t="s">
        <v>20</v>
      </c>
      <c r="C333" s="13" t="s">
        <v>1464</v>
      </c>
      <c r="D333" s="13" t="s">
        <v>71</v>
      </c>
      <c r="E333" s="14">
        <v>43364</v>
      </c>
      <c r="F333" s="15">
        <v>166183.24</v>
      </c>
      <c r="G333" s="15">
        <v>-157874.07999999999</v>
      </c>
      <c r="H333" s="15">
        <f t="shared" si="5"/>
        <v>8309.1600000000035</v>
      </c>
    </row>
    <row r="334" spans="1:8" x14ac:dyDescent="0.2">
      <c r="A334" s="12" t="s">
        <v>743</v>
      </c>
      <c r="B334" s="12" t="s">
        <v>20</v>
      </c>
      <c r="C334" s="13" t="s">
        <v>1464</v>
      </c>
      <c r="D334" s="13" t="s">
        <v>73</v>
      </c>
      <c r="E334" s="14">
        <v>43364</v>
      </c>
      <c r="F334" s="15">
        <v>325404.2</v>
      </c>
      <c r="G334" s="15">
        <v>-309133.99</v>
      </c>
      <c r="H334" s="15">
        <f t="shared" si="5"/>
        <v>16270.210000000021</v>
      </c>
    </row>
    <row r="335" spans="1:8" x14ac:dyDescent="0.2">
      <c r="A335" s="12" t="s">
        <v>742</v>
      </c>
      <c r="B335" s="12" t="s">
        <v>20</v>
      </c>
      <c r="C335" s="13" t="s">
        <v>1464</v>
      </c>
      <c r="D335" s="13" t="s">
        <v>73</v>
      </c>
      <c r="E335" s="14">
        <v>43364</v>
      </c>
      <c r="F335" s="15">
        <v>328565.42</v>
      </c>
      <c r="G335" s="15">
        <v>-312137.15000000002</v>
      </c>
      <c r="H335" s="15">
        <f t="shared" si="5"/>
        <v>16428.26999999996</v>
      </c>
    </row>
    <row r="336" spans="1:8" x14ac:dyDescent="0.2">
      <c r="A336" s="12" t="s">
        <v>735</v>
      </c>
      <c r="B336" s="12" t="s">
        <v>20</v>
      </c>
      <c r="C336" s="13" t="s">
        <v>1464</v>
      </c>
      <c r="D336" s="13" t="s">
        <v>72</v>
      </c>
      <c r="E336" s="14">
        <v>43364</v>
      </c>
      <c r="F336" s="15">
        <v>831679.84</v>
      </c>
      <c r="G336" s="15">
        <v>-790095.85</v>
      </c>
      <c r="H336" s="15">
        <f t="shared" si="5"/>
        <v>41583.989999999991</v>
      </c>
    </row>
    <row r="337" spans="1:8" x14ac:dyDescent="0.2">
      <c r="A337" s="12" t="s">
        <v>736</v>
      </c>
      <c r="B337" s="12" t="s">
        <v>20</v>
      </c>
      <c r="C337" s="13" t="s">
        <v>1464</v>
      </c>
      <c r="D337" s="13" t="s">
        <v>72</v>
      </c>
      <c r="E337" s="14">
        <v>43364</v>
      </c>
      <c r="F337" s="15">
        <v>835145.14</v>
      </c>
      <c r="G337" s="15">
        <v>-793387.88</v>
      </c>
      <c r="H337" s="15">
        <f t="shared" si="5"/>
        <v>41757.260000000009</v>
      </c>
    </row>
    <row r="338" spans="1:8" x14ac:dyDescent="0.2">
      <c r="A338" s="12" t="s">
        <v>737</v>
      </c>
      <c r="B338" s="12" t="s">
        <v>20</v>
      </c>
      <c r="C338" s="13" t="s">
        <v>1464</v>
      </c>
      <c r="D338" s="13" t="s">
        <v>72</v>
      </c>
      <c r="E338" s="14">
        <v>43364</v>
      </c>
      <c r="F338" s="15">
        <v>836856.74</v>
      </c>
      <c r="G338" s="15">
        <v>-795013.9</v>
      </c>
      <c r="H338" s="15">
        <f t="shared" si="5"/>
        <v>41842.839999999967</v>
      </c>
    </row>
    <row r="339" spans="1:8" x14ac:dyDescent="0.2">
      <c r="A339" s="12" t="s">
        <v>738</v>
      </c>
      <c r="B339" s="12" t="s">
        <v>20</v>
      </c>
      <c r="C339" s="13" t="s">
        <v>1464</v>
      </c>
      <c r="D339" s="13" t="s">
        <v>73</v>
      </c>
      <c r="E339" s="14">
        <v>43364</v>
      </c>
      <c r="F339" s="15">
        <v>851174.33</v>
      </c>
      <c r="G339" s="15">
        <v>-808615.61</v>
      </c>
      <c r="H339" s="15">
        <f t="shared" si="5"/>
        <v>42558.719999999972</v>
      </c>
    </row>
    <row r="340" spans="1:8" x14ac:dyDescent="0.2">
      <c r="A340" s="12" t="s">
        <v>739</v>
      </c>
      <c r="B340" s="12" t="s">
        <v>20</v>
      </c>
      <c r="C340" s="13" t="s">
        <v>1464</v>
      </c>
      <c r="D340" s="13" t="s">
        <v>73</v>
      </c>
      <c r="E340" s="14">
        <v>43364</v>
      </c>
      <c r="F340" s="15">
        <v>851174.33</v>
      </c>
      <c r="G340" s="15">
        <v>-808615.61</v>
      </c>
      <c r="H340" s="15">
        <f t="shared" si="5"/>
        <v>42558.719999999972</v>
      </c>
    </row>
    <row r="341" spans="1:8" x14ac:dyDescent="0.2">
      <c r="A341" s="12" t="s">
        <v>740</v>
      </c>
      <c r="B341" s="12" t="s">
        <v>20</v>
      </c>
      <c r="C341" s="13" t="s">
        <v>1464</v>
      </c>
      <c r="D341" s="13" t="s">
        <v>73</v>
      </c>
      <c r="E341" s="14">
        <v>43364</v>
      </c>
      <c r="F341" s="15">
        <v>851174.33</v>
      </c>
      <c r="G341" s="15">
        <v>-808615.61</v>
      </c>
      <c r="H341" s="15">
        <f t="shared" si="5"/>
        <v>42558.719999999972</v>
      </c>
    </row>
    <row r="342" spans="1:8" x14ac:dyDescent="0.2">
      <c r="A342" s="12" t="s">
        <v>741</v>
      </c>
      <c r="B342" s="12" t="s">
        <v>20</v>
      </c>
      <c r="C342" s="13" t="s">
        <v>1464</v>
      </c>
      <c r="D342" s="13" t="s">
        <v>73</v>
      </c>
      <c r="E342" s="14">
        <v>43364</v>
      </c>
      <c r="F342" s="15">
        <v>851174.33</v>
      </c>
      <c r="G342" s="15">
        <v>-808615.61</v>
      </c>
      <c r="H342" s="15">
        <f t="shared" si="5"/>
        <v>42558.719999999972</v>
      </c>
    </row>
    <row r="343" spans="1:8" x14ac:dyDescent="0.2">
      <c r="A343" s="12" t="s">
        <v>1037</v>
      </c>
      <c r="B343" s="12" t="s">
        <v>20</v>
      </c>
      <c r="C343" s="13" t="s">
        <v>1467</v>
      </c>
      <c r="D343" s="13" t="s">
        <v>269</v>
      </c>
      <c r="E343" s="14">
        <v>43369</v>
      </c>
      <c r="F343" s="15">
        <v>42373</v>
      </c>
      <c r="G343" s="15">
        <v>-40254.35</v>
      </c>
      <c r="H343" s="15">
        <f t="shared" si="5"/>
        <v>2118.6500000000015</v>
      </c>
    </row>
    <row r="344" spans="1:8" x14ac:dyDescent="0.2">
      <c r="A344" s="12" t="s">
        <v>1066</v>
      </c>
      <c r="B344" s="12" t="s">
        <v>20</v>
      </c>
      <c r="C344" s="13" t="s">
        <v>1467</v>
      </c>
      <c r="D344" s="13" t="s">
        <v>292</v>
      </c>
      <c r="E344" s="14">
        <v>43369</v>
      </c>
      <c r="F344" s="15">
        <v>66200</v>
      </c>
      <c r="G344" s="15">
        <v>-62890</v>
      </c>
      <c r="H344" s="15">
        <f t="shared" si="5"/>
        <v>3310</v>
      </c>
    </row>
    <row r="345" spans="1:8" x14ac:dyDescent="0.2">
      <c r="A345" s="12" t="s">
        <v>1068</v>
      </c>
      <c r="B345" s="12" t="s">
        <v>20</v>
      </c>
      <c r="C345" s="13" t="s">
        <v>1467</v>
      </c>
      <c r="D345" s="13" t="s">
        <v>294</v>
      </c>
      <c r="E345" s="14">
        <v>43369</v>
      </c>
      <c r="F345" s="15">
        <v>75000</v>
      </c>
      <c r="G345" s="15">
        <v>-71250</v>
      </c>
      <c r="H345" s="15">
        <f t="shared" si="5"/>
        <v>3750</v>
      </c>
    </row>
    <row r="346" spans="1:8" x14ac:dyDescent="0.2">
      <c r="A346" s="12" t="s">
        <v>1067</v>
      </c>
      <c r="B346" s="12" t="s">
        <v>20</v>
      </c>
      <c r="C346" s="13" t="s">
        <v>1467</v>
      </c>
      <c r="D346" s="13" t="s">
        <v>293</v>
      </c>
      <c r="E346" s="14">
        <v>43369</v>
      </c>
      <c r="F346" s="15">
        <v>147500</v>
      </c>
      <c r="G346" s="15">
        <v>-140125</v>
      </c>
      <c r="H346" s="15">
        <f t="shared" si="5"/>
        <v>7375</v>
      </c>
    </row>
    <row r="347" spans="1:8" x14ac:dyDescent="0.2">
      <c r="A347" s="12" t="s">
        <v>1035</v>
      </c>
      <c r="B347" s="12" t="s">
        <v>20</v>
      </c>
      <c r="C347" s="13" t="s">
        <v>1467</v>
      </c>
      <c r="D347" s="13" t="s">
        <v>267</v>
      </c>
      <c r="E347" s="14">
        <v>43369</v>
      </c>
      <c r="F347" s="15">
        <v>583081.72</v>
      </c>
      <c r="G347" s="15">
        <v>-553927.63</v>
      </c>
      <c r="H347" s="15">
        <f t="shared" si="5"/>
        <v>29154.089999999967</v>
      </c>
    </row>
    <row r="348" spans="1:8" x14ac:dyDescent="0.2">
      <c r="A348" s="12" t="s">
        <v>1036</v>
      </c>
      <c r="B348" s="12" t="s">
        <v>20</v>
      </c>
      <c r="C348" s="13" t="s">
        <v>1467</v>
      </c>
      <c r="D348" s="13" t="s">
        <v>268</v>
      </c>
      <c r="E348" s="14">
        <v>43369</v>
      </c>
      <c r="F348" s="15">
        <v>939394.39</v>
      </c>
      <c r="G348" s="15">
        <v>-892424.67</v>
      </c>
      <c r="H348" s="15">
        <f t="shared" si="5"/>
        <v>46969.719999999972</v>
      </c>
    </row>
    <row r="349" spans="1:8" x14ac:dyDescent="0.2">
      <c r="A349" s="12" t="s">
        <v>1057</v>
      </c>
      <c r="B349" s="12" t="s">
        <v>20</v>
      </c>
      <c r="C349" s="13" t="s">
        <v>1467</v>
      </c>
      <c r="D349" s="13" t="s">
        <v>283</v>
      </c>
      <c r="E349" s="14">
        <v>43371</v>
      </c>
      <c r="F349" s="15">
        <v>360000</v>
      </c>
      <c r="G349" s="15">
        <v>-342000</v>
      </c>
      <c r="H349" s="15">
        <f t="shared" si="5"/>
        <v>18000</v>
      </c>
    </row>
    <row r="350" spans="1:8" x14ac:dyDescent="0.2">
      <c r="A350" s="12" t="s">
        <v>1056</v>
      </c>
      <c r="B350" s="12" t="s">
        <v>20</v>
      </c>
      <c r="C350" s="13" t="s">
        <v>1467</v>
      </c>
      <c r="D350" s="13" t="s">
        <v>283</v>
      </c>
      <c r="E350" s="14">
        <v>43371</v>
      </c>
      <c r="F350" s="15">
        <v>361000</v>
      </c>
      <c r="G350" s="15">
        <v>-342950</v>
      </c>
      <c r="H350" s="15">
        <f t="shared" si="5"/>
        <v>18050</v>
      </c>
    </row>
    <row r="351" spans="1:8" x14ac:dyDescent="0.2">
      <c r="A351" s="12" t="s">
        <v>808</v>
      </c>
      <c r="B351" s="12" t="s">
        <v>20</v>
      </c>
      <c r="C351" s="13" t="s">
        <v>1473</v>
      </c>
      <c r="D351" s="13" t="s">
        <v>124</v>
      </c>
      <c r="E351" s="14">
        <v>43383</v>
      </c>
      <c r="F351" s="15">
        <v>300000</v>
      </c>
      <c r="G351" s="15">
        <v>-300000</v>
      </c>
      <c r="H351" s="15">
        <f t="shared" si="5"/>
        <v>0</v>
      </c>
    </row>
    <row r="352" spans="1:8" x14ac:dyDescent="0.2">
      <c r="A352" s="12" t="s">
        <v>1069</v>
      </c>
      <c r="B352" s="12" t="s">
        <v>20</v>
      </c>
      <c r="C352" s="13" t="s">
        <v>1467</v>
      </c>
      <c r="D352" s="13" t="s">
        <v>295</v>
      </c>
      <c r="E352" s="14">
        <v>43406</v>
      </c>
      <c r="F352" s="15">
        <v>55880</v>
      </c>
      <c r="G352" s="15">
        <v>-53086</v>
      </c>
      <c r="H352" s="15">
        <f t="shared" si="5"/>
        <v>2794</v>
      </c>
    </row>
    <row r="353" spans="1:8" x14ac:dyDescent="0.2">
      <c r="A353" s="12" t="s">
        <v>812</v>
      </c>
      <c r="B353" s="12" t="s">
        <v>20</v>
      </c>
      <c r="C353" s="13" t="s">
        <v>1473</v>
      </c>
      <c r="D353" s="13" t="s">
        <v>128</v>
      </c>
      <c r="E353" s="14">
        <v>43435</v>
      </c>
      <c r="F353" s="15">
        <v>100000</v>
      </c>
      <c r="G353" s="15">
        <v>-100000</v>
      </c>
      <c r="H353" s="15">
        <f t="shared" si="5"/>
        <v>0</v>
      </c>
    </row>
    <row r="354" spans="1:8" x14ac:dyDescent="0.2">
      <c r="A354" s="12" t="s">
        <v>809</v>
      </c>
      <c r="B354" s="12" t="s">
        <v>20</v>
      </c>
      <c r="C354" s="13" t="s">
        <v>1473</v>
      </c>
      <c r="D354" s="13" t="s">
        <v>125</v>
      </c>
      <c r="E354" s="14">
        <v>43435</v>
      </c>
      <c r="F354" s="15">
        <v>294000</v>
      </c>
      <c r="G354" s="15">
        <v>-294000</v>
      </c>
      <c r="H354" s="15">
        <f t="shared" si="5"/>
        <v>0</v>
      </c>
    </row>
    <row r="355" spans="1:8" x14ac:dyDescent="0.2">
      <c r="A355" s="12" t="s">
        <v>811</v>
      </c>
      <c r="B355" s="12" t="s">
        <v>20</v>
      </c>
      <c r="C355" s="13" t="s">
        <v>1473</v>
      </c>
      <c r="D355" s="13" t="s">
        <v>127</v>
      </c>
      <c r="E355" s="14">
        <v>43435</v>
      </c>
      <c r="F355" s="15">
        <v>400000</v>
      </c>
      <c r="G355" s="15">
        <v>-400000</v>
      </c>
      <c r="H355" s="15">
        <f t="shared" si="5"/>
        <v>0</v>
      </c>
    </row>
    <row r="356" spans="1:8" x14ac:dyDescent="0.2">
      <c r="A356" s="12" t="s">
        <v>813</v>
      </c>
      <c r="B356" s="12" t="s">
        <v>20</v>
      </c>
      <c r="C356" s="13" t="s">
        <v>1473</v>
      </c>
      <c r="D356" s="13" t="s">
        <v>129</v>
      </c>
      <c r="E356" s="14">
        <v>43435</v>
      </c>
      <c r="F356" s="15">
        <v>825000</v>
      </c>
      <c r="G356" s="15">
        <v>-825000</v>
      </c>
      <c r="H356" s="15">
        <f t="shared" si="5"/>
        <v>0</v>
      </c>
    </row>
    <row r="357" spans="1:8" x14ac:dyDescent="0.2">
      <c r="A357" s="12" t="s">
        <v>810</v>
      </c>
      <c r="B357" s="12" t="s">
        <v>20</v>
      </c>
      <c r="C357" s="13" t="s">
        <v>1473</v>
      </c>
      <c r="D357" s="13" t="s">
        <v>126</v>
      </c>
      <c r="E357" s="14">
        <v>43435</v>
      </c>
      <c r="F357" s="15">
        <v>3398250</v>
      </c>
      <c r="G357" s="15">
        <v>-3398250</v>
      </c>
      <c r="H357" s="15">
        <f t="shared" si="5"/>
        <v>0</v>
      </c>
    </row>
    <row r="358" spans="1:8" x14ac:dyDescent="0.2">
      <c r="A358" s="12" t="s">
        <v>1061</v>
      </c>
      <c r="B358" s="12" t="s">
        <v>20</v>
      </c>
      <c r="C358" s="13" t="s">
        <v>1467</v>
      </c>
      <c r="D358" s="13" t="s">
        <v>287</v>
      </c>
      <c r="E358" s="14">
        <v>43438</v>
      </c>
      <c r="F358" s="15">
        <v>698475.2</v>
      </c>
      <c r="G358" s="15">
        <v>-663551.43999999994</v>
      </c>
      <c r="H358" s="15">
        <f t="shared" si="5"/>
        <v>34923.760000000009</v>
      </c>
    </row>
    <row r="359" spans="1:8" x14ac:dyDescent="0.2">
      <c r="A359" s="12" t="s">
        <v>1071</v>
      </c>
      <c r="B359" s="12" t="s">
        <v>20</v>
      </c>
      <c r="C359" s="13" t="s">
        <v>1467</v>
      </c>
      <c r="D359" s="13" t="s">
        <v>297</v>
      </c>
      <c r="E359" s="14">
        <v>43449</v>
      </c>
      <c r="F359" s="15">
        <v>83160</v>
      </c>
      <c r="G359" s="15">
        <v>-79002</v>
      </c>
      <c r="H359" s="15">
        <f t="shared" si="5"/>
        <v>4158</v>
      </c>
    </row>
    <row r="360" spans="1:8" x14ac:dyDescent="0.2">
      <c r="A360" s="12" t="s">
        <v>1070</v>
      </c>
      <c r="B360" s="12" t="s">
        <v>20</v>
      </c>
      <c r="C360" s="13" t="s">
        <v>1467</v>
      </c>
      <c r="D360" s="13" t="s">
        <v>296</v>
      </c>
      <c r="E360" s="14">
        <v>43449</v>
      </c>
      <c r="F360" s="15">
        <v>84185</v>
      </c>
      <c r="G360" s="15">
        <v>-79975.75</v>
      </c>
      <c r="H360" s="15">
        <f t="shared" si="5"/>
        <v>4209.25</v>
      </c>
    </row>
    <row r="361" spans="1:8" x14ac:dyDescent="0.2">
      <c r="A361" s="12" t="s">
        <v>1072</v>
      </c>
      <c r="B361" s="12" t="s">
        <v>20</v>
      </c>
      <c r="C361" s="13" t="s">
        <v>1467</v>
      </c>
      <c r="D361" s="13" t="s">
        <v>298</v>
      </c>
      <c r="E361" s="14">
        <v>43454</v>
      </c>
      <c r="F361" s="15">
        <v>65000</v>
      </c>
      <c r="G361" s="15">
        <v>-65000</v>
      </c>
      <c r="H361" s="15">
        <f t="shared" si="5"/>
        <v>0</v>
      </c>
    </row>
    <row r="362" spans="1:8" x14ac:dyDescent="0.2">
      <c r="A362" s="12" t="s">
        <v>1073</v>
      </c>
      <c r="B362" s="12" t="s">
        <v>20</v>
      </c>
      <c r="C362" s="13" t="s">
        <v>1467</v>
      </c>
      <c r="D362" s="13" t="s">
        <v>299</v>
      </c>
      <c r="E362" s="14">
        <v>43473</v>
      </c>
      <c r="F362" s="15">
        <v>102551.56</v>
      </c>
      <c r="G362" s="15">
        <v>-97423.98</v>
      </c>
      <c r="H362" s="15">
        <f t="shared" si="5"/>
        <v>5127.5800000000017</v>
      </c>
    </row>
    <row r="363" spans="1:8" x14ac:dyDescent="0.2">
      <c r="A363" s="12" t="s">
        <v>1075</v>
      </c>
      <c r="B363" s="12" t="s">
        <v>20</v>
      </c>
      <c r="C363" s="13" t="s">
        <v>1467</v>
      </c>
      <c r="D363" s="13" t="s">
        <v>301</v>
      </c>
      <c r="E363" s="14">
        <v>43480</v>
      </c>
      <c r="F363" s="15">
        <v>6500</v>
      </c>
      <c r="G363" s="15">
        <v>-6175</v>
      </c>
      <c r="H363" s="15">
        <f t="shared" si="5"/>
        <v>325</v>
      </c>
    </row>
    <row r="364" spans="1:8" x14ac:dyDescent="0.2">
      <c r="A364" s="12" t="s">
        <v>1076</v>
      </c>
      <c r="B364" s="12" t="s">
        <v>20</v>
      </c>
      <c r="C364" s="13" t="s">
        <v>1467</v>
      </c>
      <c r="D364" s="13" t="s">
        <v>302</v>
      </c>
      <c r="E364" s="14">
        <v>43480</v>
      </c>
      <c r="F364" s="15">
        <v>7000</v>
      </c>
      <c r="G364" s="15">
        <v>-6650</v>
      </c>
      <c r="H364" s="15">
        <f t="shared" si="5"/>
        <v>350</v>
      </c>
    </row>
    <row r="365" spans="1:8" x14ac:dyDescent="0.2">
      <c r="A365" s="12" t="s">
        <v>1077</v>
      </c>
      <c r="B365" s="12" t="s">
        <v>20</v>
      </c>
      <c r="C365" s="13" t="s">
        <v>1467</v>
      </c>
      <c r="D365" s="13" t="s">
        <v>303</v>
      </c>
      <c r="E365" s="14">
        <v>43480</v>
      </c>
      <c r="F365" s="15">
        <v>13900</v>
      </c>
      <c r="G365" s="15">
        <v>-13205</v>
      </c>
      <c r="H365" s="15">
        <f t="shared" si="5"/>
        <v>695</v>
      </c>
    </row>
    <row r="366" spans="1:8" x14ac:dyDescent="0.2">
      <c r="A366" s="12" t="s">
        <v>1074</v>
      </c>
      <c r="B366" s="12" t="s">
        <v>20</v>
      </c>
      <c r="C366" s="13" t="s">
        <v>1467</v>
      </c>
      <c r="D366" s="13" t="s">
        <v>300</v>
      </c>
      <c r="E366" s="14">
        <v>43480</v>
      </c>
      <c r="F366" s="15">
        <v>238500</v>
      </c>
      <c r="G366" s="15">
        <v>-226575</v>
      </c>
      <c r="H366" s="15">
        <f t="shared" si="5"/>
        <v>11925</v>
      </c>
    </row>
    <row r="367" spans="1:8" x14ac:dyDescent="0.2">
      <c r="A367" s="12" t="s">
        <v>1079</v>
      </c>
      <c r="B367" s="12" t="s">
        <v>20</v>
      </c>
      <c r="C367" s="13" t="s">
        <v>1467</v>
      </c>
      <c r="D367" s="13" t="s">
        <v>305</v>
      </c>
      <c r="E367" s="14">
        <v>43497</v>
      </c>
      <c r="F367" s="15">
        <v>3100</v>
      </c>
      <c r="G367" s="15">
        <v>-2945</v>
      </c>
      <c r="H367" s="15">
        <f t="shared" si="5"/>
        <v>155</v>
      </c>
    </row>
    <row r="368" spans="1:8" x14ac:dyDescent="0.2">
      <c r="A368" s="12" t="s">
        <v>1078</v>
      </c>
      <c r="B368" s="12" t="s">
        <v>20</v>
      </c>
      <c r="C368" s="13" t="s">
        <v>1467</v>
      </c>
      <c r="D368" s="13" t="s">
        <v>304</v>
      </c>
      <c r="E368" s="14">
        <v>43497</v>
      </c>
      <c r="F368" s="15">
        <v>4400</v>
      </c>
      <c r="G368" s="15">
        <v>-4180</v>
      </c>
      <c r="H368" s="15">
        <f t="shared" si="5"/>
        <v>220</v>
      </c>
    </row>
    <row r="369" spans="1:8" x14ac:dyDescent="0.2">
      <c r="A369" s="12" t="s">
        <v>1441</v>
      </c>
      <c r="B369" s="12" t="s">
        <v>628</v>
      </c>
      <c r="C369" s="13" t="s">
        <v>1471</v>
      </c>
      <c r="D369" s="13" t="s">
        <v>633</v>
      </c>
      <c r="E369" s="14">
        <v>43524</v>
      </c>
      <c r="F369" s="15">
        <v>23803822.68</v>
      </c>
      <c r="G369" s="15">
        <v>-4830328.24</v>
      </c>
      <c r="H369" s="15">
        <f t="shared" si="5"/>
        <v>18973494.439999998</v>
      </c>
    </row>
    <row r="370" spans="1:8" x14ac:dyDescent="0.2">
      <c r="A370" s="12" t="s">
        <v>1440</v>
      </c>
      <c r="B370" s="12" t="s">
        <v>628</v>
      </c>
      <c r="C370" s="13" t="s">
        <v>1471</v>
      </c>
      <c r="D370" s="13" t="s">
        <v>632</v>
      </c>
      <c r="E370" s="14">
        <v>43524</v>
      </c>
      <c r="F370" s="15">
        <v>74667225.230000004</v>
      </c>
      <c r="G370" s="15">
        <v>-15094826</v>
      </c>
      <c r="H370" s="15">
        <f t="shared" si="5"/>
        <v>59572399.230000004</v>
      </c>
    </row>
    <row r="371" spans="1:8" x14ac:dyDescent="0.2">
      <c r="A371" s="12" t="s">
        <v>1453</v>
      </c>
      <c r="B371" s="12" t="s">
        <v>628</v>
      </c>
      <c r="C371" s="13" t="s">
        <v>1462</v>
      </c>
      <c r="D371" s="13" t="s">
        <v>645</v>
      </c>
      <c r="E371" s="14">
        <v>43524</v>
      </c>
      <c r="F371" s="15">
        <v>1827987.05</v>
      </c>
      <c r="G371" s="15">
        <v>-1827987.05</v>
      </c>
      <c r="H371" s="15">
        <f t="shared" si="5"/>
        <v>0</v>
      </c>
    </row>
    <row r="372" spans="1:8" x14ac:dyDescent="0.2">
      <c r="A372" s="12" t="s">
        <v>1437</v>
      </c>
      <c r="B372" s="12" t="s">
        <v>628</v>
      </c>
      <c r="C372" s="13" t="s">
        <v>1466</v>
      </c>
      <c r="D372" s="13" t="s">
        <v>629</v>
      </c>
      <c r="E372" s="14">
        <v>43524</v>
      </c>
      <c r="F372" s="15">
        <v>2567886.2000000002</v>
      </c>
      <c r="G372" s="15">
        <v>-1479761.67</v>
      </c>
      <c r="H372" s="15">
        <f t="shared" si="5"/>
        <v>1088124.5300000003</v>
      </c>
    </row>
    <row r="373" spans="1:8" x14ac:dyDescent="0.2">
      <c r="A373" s="12" t="s">
        <v>1438</v>
      </c>
      <c r="B373" s="12" t="s">
        <v>628</v>
      </c>
      <c r="C373" s="13" t="s">
        <v>1469</v>
      </c>
      <c r="D373" s="13" t="s">
        <v>630</v>
      </c>
      <c r="E373" s="14">
        <v>43524</v>
      </c>
      <c r="F373" s="15">
        <v>31871.56</v>
      </c>
      <c r="G373" s="15">
        <v>-19402.36</v>
      </c>
      <c r="H373" s="15">
        <f t="shared" si="5"/>
        <v>12469.2</v>
      </c>
    </row>
    <row r="374" spans="1:8" x14ac:dyDescent="0.2">
      <c r="A374" s="12" t="s">
        <v>1455</v>
      </c>
      <c r="B374" s="12" t="s">
        <v>628</v>
      </c>
      <c r="C374" s="13" t="s">
        <v>1463</v>
      </c>
      <c r="D374" s="13" t="s">
        <v>647</v>
      </c>
      <c r="E374" s="14">
        <v>43524</v>
      </c>
      <c r="F374" s="15">
        <v>32882.26</v>
      </c>
      <c r="G374" s="15">
        <v>-32882.26</v>
      </c>
      <c r="H374" s="15">
        <f t="shared" si="5"/>
        <v>0</v>
      </c>
    </row>
    <row r="375" spans="1:8" x14ac:dyDescent="0.2">
      <c r="A375" s="12" t="s">
        <v>1456</v>
      </c>
      <c r="B375" s="12" t="s">
        <v>628</v>
      </c>
      <c r="C375" s="13" t="s">
        <v>1463</v>
      </c>
      <c r="D375" s="13" t="s">
        <v>648</v>
      </c>
      <c r="E375" s="14">
        <v>43524</v>
      </c>
      <c r="F375" s="15">
        <v>39145.57</v>
      </c>
      <c r="G375" s="15">
        <v>-39145.57</v>
      </c>
      <c r="H375" s="15">
        <f t="shared" si="5"/>
        <v>0</v>
      </c>
    </row>
    <row r="376" spans="1:8" x14ac:dyDescent="0.2">
      <c r="A376" s="12" t="s">
        <v>1454</v>
      </c>
      <c r="B376" s="12" t="s">
        <v>628</v>
      </c>
      <c r="C376" s="13" t="s">
        <v>1463</v>
      </c>
      <c r="D376" s="13" t="s">
        <v>646</v>
      </c>
      <c r="E376" s="14">
        <v>43524</v>
      </c>
      <c r="F376" s="15">
        <v>43843.03</v>
      </c>
      <c r="G376" s="15">
        <v>-41650.879999999997</v>
      </c>
      <c r="H376" s="15">
        <f t="shared" si="5"/>
        <v>2192.1500000000015</v>
      </c>
    </row>
    <row r="377" spans="1:8" x14ac:dyDescent="0.2">
      <c r="A377" s="12" t="s">
        <v>1445</v>
      </c>
      <c r="B377" s="12" t="s">
        <v>628</v>
      </c>
      <c r="C377" s="13" t="s">
        <v>1467</v>
      </c>
      <c r="D377" s="13" t="s">
        <v>637</v>
      </c>
      <c r="E377" s="14">
        <v>43524</v>
      </c>
      <c r="F377" s="15">
        <v>31099.84</v>
      </c>
      <c r="G377" s="15">
        <v>-31099.84</v>
      </c>
      <c r="H377" s="15">
        <f t="shared" si="5"/>
        <v>0</v>
      </c>
    </row>
    <row r="378" spans="1:8" x14ac:dyDescent="0.2">
      <c r="A378" s="12" t="s">
        <v>1451</v>
      </c>
      <c r="B378" s="12" t="s">
        <v>628</v>
      </c>
      <c r="C378" s="13" t="s">
        <v>1467</v>
      </c>
      <c r="D378" s="13" t="s">
        <v>643</v>
      </c>
      <c r="E378" s="14">
        <v>43524</v>
      </c>
      <c r="F378" s="15">
        <v>75159.48</v>
      </c>
      <c r="G378" s="15">
        <v>-45754.63</v>
      </c>
      <c r="H378" s="15">
        <f t="shared" si="5"/>
        <v>29404.85</v>
      </c>
    </row>
    <row r="379" spans="1:8" x14ac:dyDescent="0.2">
      <c r="A379" s="12" t="s">
        <v>1448</v>
      </c>
      <c r="B379" s="12" t="s">
        <v>628</v>
      </c>
      <c r="C379" s="13" t="s">
        <v>1467</v>
      </c>
      <c r="D379" s="13" t="s">
        <v>640</v>
      </c>
      <c r="E379" s="14">
        <v>43524</v>
      </c>
      <c r="F379" s="15">
        <v>209820.21</v>
      </c>
      <c r="G379" s="15">
        <v>-127731.64</v>
      </c>
      <c r="H379" s="15">
        <f t="shared" si="5"/>
        <v>82088.569999999992</v>
      </c>
    </row>
    <row r="380" spans="1:8" x14ac:dyDescent="0.2">
      <c r="A380" s="12" t="s">
        <v>1450</v>
      </c>
      <c r="B380" s="12" t="s">
        <v>628</v>
      </c>
      <c r="C380" s="13" t="s">
        <v>1467</v>
      </c>
      <c r="D380" s="13" t="s">
        <v>642</v>
      </c>
      <c r="E380" s="14">
        <v>43524</v>
      </c>
      <c r="F380" s="15">
        <v>294374.62</v>
      </c>
      <c r="G380" s="15">
        <v>-179205.58</v>
      </c>
      <c r="H380" s="15">
        <f t="shared" si="5"/>
        <v>115169.04000000001</v>
      </c>
    </row>
    <row r="381" spans="1:8" x14ac:dyDescent="0.2">
      <c r="A381" s="12" t="s">
        <v>1443</v>
      </c>
      <c r="B381" s="12" t="s">
        <v>628</v>
      </c>
      <c r="C381" s="13" t="s">
        <v>1467</v>
      </c>
      <c r="D381" s="13" t="s">
        <v>635</v>
      </c>
      <c r="E381" s="14">
        <v>43524</v>
      </c>
      <c r="F381" s="15">
        <v>1304353.5</v>
      </c>
      <c r="G381" s="15">
        <v>-794047.53</v>
      </c>
      <c r="H381" s="15">
        <f t="shared" si="5"/>
        <v>510305.97</v>
      </c>
    </row>
    <row r="382" spans="1:8" x14ac:dyDescent="0.2">
      <c r="A382" s="12" t="s">
        <v>1449</v>
      </c>
      <c r="B382" s="12" t="s">
        <v>628</v>
      </c>
      <c r="C382" s="13" t="s">
        <v>1467</v>
      </c>
      <c r="D382" s="13" t="s">
        <v>641</v>
      </c>
      <c r="E382" s="14">
        <v>43524</v>
      </c>
      <c r="F382" s="15">
        <v>2235815.27</v>
      </c>
      <c r="G382" s="15">
        <v>-1351950.82</v>
      </c>
      <c r="H382" s="15">
        <f t="shared" si="5"/>
        <v>883864.45</v>
      </c>
    </row>
    <row r="383" spans="1:8" x14ac:dyDescent="0.2">
      <c r="A383" s="12" t="s">
        <v>1446</v>
      </c>
      <c r="B383" s="12" t="s">
        <v>628</v>
      </c>
      <c r="C383" s="13" t="s">
        <v>1467</v>
      </c>
      <c r="D383" s="13" t="s">
        <v>638</v>
      </c>
      <c r="E383" s="14">
        <v>43524</v>
      </c>
      <c r="F383" s="15">
        <v>2567686.2200000002</v>
      </c>
      <c r="G383" s="15">
        <v>-1563122.94</v>
      </c>
      <c r="H383" s="15">
        <f t="shared" si="5"/>
        <v>1004563.2800000003</v>
      </c>
    </row>
    <row r="384" spans="1:8" x14ac:dyDescent="0.2">
      <c r="A384" s="12" t="s">
        <v>1444</v>
      </c>
      <c r="B384" s="12" t="s">
        <v>628</v>
      </c>
      <c r="C384" s="13" t="s">
        <v>1467</v>
      </c>
      <c r="D384" s="13" t="s">
        <v>636</v>
      </c>
      <c r="E384" s="14">
        <v>43524</v>
      </c>
      <c r="F384" s="15">
        <v>4080017.52</v>
      </c>
      <c r="G384" s="15">
        <v>-2483780.52</v>
      </c>
      <c r="H384" s="15">
        <f t="shared" si="5"/>
        <v>1596237</v>
      </c>
    </row>
    <row r="385" spans="1:8" x14ac:dyDescent="0.2">
      <c r="A385" s="12" t="s">
        <v>1442</v>
      </c>
      <c r="B385" s="12" t="s">
        <v>628</v>
      </c>
      <c r="C385" s="13" t="s">
        <v>1467</v>
      </c>
      <c r="D385" s="13" t="s">
        <v>634</v>
      </c>
      <c r="E385" s="14">
        <v>43524</v>
      </c>
      <c r="F385" s="15">
        <v>11286184.1</v>
      </c>
      <c r="G385" s="15">
        <v>-6870657.8300000001</v>
      </c>
      <c r="H385" s="15">
        <f t="shared" si="5"/>
        <v>4415526.2699999996</v>
      </c>
    </row>
    <row r="386" spans="1:8" x14ac:dyDescent="0.2">
      <c r="A386" s="12" t="s">
        <v>1447</v>
      </c>
      <c r="B386" s="12" t="s">
        <v>628</v>
      </c>
      <c r="C386" s="13" t="s">
        <v>1467</v>
      </c>
      <c r="D386" s="13" t="s">
        <v>639</v>
      </c>
      <c r="E386" s="14">
        <v>43524</v>
      </c>
      <c r="F386" s="15">
        <v>35833883.909999996</v>
      </c>
      <c r="G386" s="15">
        <v>-21752593.420000002</v>
      </c>
      <c r="H386" s="15">
        <f t="shared" si="5"/>
        <v>14081290.489999995</v>
      </c>
    </row>
    <row r="387" spans="1:8" x14ac:dyDescent="0.2">
      <c r="A387" s="12" t="s">
        <v>943</v>
      </c>
      <c r="B387" s="12" t="s">
        <v>20</v>
      </c>
      <c r="C387" s="13" t="s">
        <v>1471</v>
      </c>
      <c r="D387" s="13" t="s">
        <v>209</v>
      </c>
      <c r="E387" s="14">
        <v>43555</v>
      </c>
      <c r="F387" s="15">
        <v>2618455.8199999998</v>
      </c>
      <c r="G387" s="15">
        <v>-248866.87</v>
      </c>
      <c r="H387" s="15">
        <f t="shared" si="5"/>
        <v>2369588.9499999997</v>
      </c>
    </row>
    <row r="388" spans="1:8" x14ac:dyDescent="0.2">
      <c r="A388" s="12" t="s">
        <v>942</v>
      </c>
      <c r="B388" s="12" t="s">
        <v>20</v>
      </c>
      <c r="C388" s="13" t="s">
        <v>1471</v>
      </c>
      <c r="D388" s="13" t="s">
        <v>219</v>
      </c>
      <c r="E388" s="14">
        <v>43555</v>
      </c>
      <c r="F388" s="15">
        <v>4036350.15</v>
      </c>
      <c r="G388" s="15">
        <v>-2176293.11</v>
      </c>
      <c r="H388" s="15">
        <f t="shared" ref="H388:H451" si="6">F388+G388</f>
        <v>1860057.04</v>
      </c>
    </row>
    <row r="389" spans="1:8" x14ac:dyDescent="0.2">
      <c r="A389" s="12" t="s">
        <v>816</v>
      </c>
      <c r="B389" s="12" t="s">
        <v>20</v>
      </c>
      <c r="C389" s="13" t="s">
        <v>1473</v>
      </c>
      <c r="D389" s="13" t="s">
        <v>132</v>
      </c>
      <c r="E389" s="14">
        <v>43555</v>
      </c>
      <c r="F389" s="15">
        <v>360000</v>
      </c>
      <c r="G389" s="15">
        <v>-360000</v>
      </c>
      <c r="H389" s="15">
        <f t="shared" si="6"/>
        <v>0</v>
      </c>
    </row>
    <row r="390" spans="1:8" x14ac:dyDescent="0.2">
      <c r="A390" s="12" t="s">
        <v>817</v>
      </c>
      <c r="B390" s="12" t="s">
        <v>20</v>
      </c>
      <c r="C390" s="13" t="s">
        <v>1473</v>
      </c>
      <c r="D390" s="13" t="s">
        <v>133</v>
      </c>
      <c r="E390" s="14">
        <v>43555</v>
      </c>
      <c r="F390" s="15">
        <v>425000</v>
      </c>
      <c r="G390" s="15">
        <v>-425000</v>
      </c>
      <c r="H390" s="15">
        <f t="shared" si="6"/>
        <v>0</v>
      </c>
    </row>
    <row r="391" spans="1:8" x14ac:dyDescent="0.2">
      <c r="A391" s="12" t="s">
        <v>815</v>
      </c>
      <c r="B391" s="12" t="s">
        <v>20</v>
      </c>
      <c r="C391" s="13" t="s">
        <v>1473</v>
      </c>
      <c r="D391" s="13" t="s">
        <v>131</v>
      </c>
      <c r="E391" s="14">
        <v>43555</v>
      </c>
      <c r="F391" s="15">
        <v>450000</v>
      </c>
      <c r="G391" s="15">
        <v>-450000</v>
      </c>
      <c r="H391" s="15">
        <f t="shared" si="6"/>
        <v>0</v>
      </c>
    </row>
    <row r="392" spans="1:8" x14ac:dyDescent="0.2">
      <c r="A392" s="12" t="s">
        <v>814</v>
      </c>
      <c r="B392" s="12" t="s">
        <v>20</v>
      </c>
      <c r="C392" s="13" t="s">
        <v>1473</v>
      </c>
      <c r="D392" s="13" t="s">
        <v>130</v>
      </c>
      <c r="E392" s="14">
        <v>43555</v>
      </c>
      <c r="F392" s="15">
        <v>965670.95</v>
      </c>
      <c r="G392" s="15">
        <v>-965670.95</v>
      </c>
      <c r="H392" s="15">
        <f t="shared" si="6"/>
        <v>0</v>
      </c>
    </row>
    <row r="393" spans="1:8" x14ac:dyDescent="0.2">
      <c r="A393" s="12" t="s">
        <v>1151</v>
      </c>
      <c r="B393" s="12" t="s">
        <v>20</v>
      </c>
      <c r="C393" s="13" t="s">
        <v>1462</v>
      </c>
      <c r="D393" s="13" t="s">
        <v>367</v>
      </c>
      <c r="E393" s="14">
        <v>43555</v>
      </c>
      <c r="F393" s="15">
        <v>10132394.07</v>
      </c>
      <c r="G393" s="15">
        <v>-9625774.3699999992</v>
      </c>
      <c r="H393" s="15">
        <f t="shared" si="6"/>
        <v>506619.70000000112</v>
      </c>
    </row>
    <row r="394" spans="1:8" x14ac:dyDescent="0.2">
      <c r="A394" s="12" t="s">
        <v>1150</v>
      </c>
      <c r="B394" s="12" t="s">
        <v>20</v>
      </c>
      <c r="C394" s="13" t="s">
        <v>1462</v>
      </c>
      <c r="D394" s="13" t="s">
        <v>366</v>
      </c>
      <c r="E394" s="14">
        <v>43555</v>
      </c>
      <c r="F394" s="15">
        <v>13426769.199999999</v>
      </c>
      <c r="G394" s="15">
        <v>-12755430.74</v>
      </c>
      <c r="H394" s="15">
        <f t="shared" si="6"/>
        <v>671338.45999999903</v>
      </c>
    </row>
    <row r="395" spans="1:8" x14ac:dyDescent="0.2">
      <c r="A395" s="12" t="s">
        <v>801</v>
      </c>
      <c r="B395" s="12" t="s">
        <v>20</v>
      </c>
      <c r="C395" s="13" t="s">
        <v>1466</v>
      </c>
      <c r="D395" s="13" t="s">
        <v>117</v>
      </c>
      <c r="E395" s="14">
        <v>43555</v>
      </c>
      <c r="F395" s="15">
        <v>94752.5</v>
      </c>
      <c r="G395" s="15">
        <v>-54033.59</v>
      </c>
      <c r="H395" s="15">
        <f t="shared" si="6"/>
        <v>40718.910000000003</v>
      </c>
    </row>
    <row r="396" spans="1:8" x14ac:dyDescent="0.2">
      <c r="A396" s="12" t="s">
        <v>802</v>
      </c>
      <c r="B396" s="12" t="s">
        <v>20</v>
      </c>
      <c r="C396" s="13" t="s">
        <v>1466</v>
      </c>
      <c r="D396" s="13" t="s">
        <v>118</v>
      </c>
      <c r="E396" s="14">
        <v>43555</v>
      </c>
      <c r="F396" s="15">
        <v>2476410.87</v>
      </c>
      <c r="G396" s="15">
        <v>-1394047.18</v>
      </c>
      <c r="H396" s="15">
        <f t="shared" si="6"/>
        <v>1082363.6900000002</v>
      </c>
    </row>
    <row r="397" spans="1:8" x14ac:dyDescent="0.2">
      <c r="A397" s="12" t="s">
        <v>800</v>
      </c>
      <c r="B397" s="12" t="s">
        <v>20</v>
      </c>
      <c r="C397" s="13" t="s">
        <v>1466</v>
      </c>
      <c r="D397" s="13" t="s">
        <v>116</v>
      </c>
      <c r="E397" s="14">
        <v>43555</v>
      </c>
      <c r="F397" s="15">
        <v>10561541.49</v>
      </c>
      <c r="G397" s="15">
        <v>-5986896.9400000004</v>
      </c>
      <c r="H397" s="15">
        <f t="shared" si="6"/>
        <v>4574644.55</v>
      </c>
    </row>
    <row r="398" spans="1:8" x14ac:dyDescent="0.2">
      <c r="A398" s="12" t="s">
        <v>768</v>
      </c>
      <c r="B398" s="12" t="s">
        <v>20</v>
      </c>
      <c r="C398" s="13" t="s">
        <v>1465</v>
      </c>
      <c r="D398" s="13" t="s">
        <v>98</v>
      </c>
      <c r="E398" s="14">
        <v>43555</v>
      </c>
      <c r="F398" s="15">
        <v>167303577.08000001</v>
      </c>
      <c r="G398" s="15">
        <v>-31131778.129999999</v>
      </c>
      <c r="H398" s="15">
        <f t="shared" si="6"/>
        <v>136171798.95000002</v>
      </c>
    </row>
    <row r="399" spans="1:8" x14ac:dyDescent="0.2">
      <c r="A399" s="12" t="s">
        <v>916</v>
      </c>
      <c r="B399" s="12" t="s">
        <v>20</v>
      </c>
      <c r="C399" s="13" t="s">
        <v>1469</v>
      </c>
      <c r="D399" s="13" t="s">
        <v>193</v>
      </c>
      <c r="E399" s="14">
        <v>43555</v>
      </c>
      <c r="F399" s="15">
        <v>668986.43000000005</v>
      </c>
      <c r="G399" s="15">
        <v>-152598.54</v>
      </c>
      <c r="H399" s="15">
        <f t="shared" si="6"/>
        <v>516387.89</v>
      </c>
    </row>
    <row r="400" spans="1:8" x14ac:dyDescent="0.2">
      <c r="A400" s="12" t="s">
        <v>914</v>
      </c>
      <c r="B400" s="12" t="s">
        <v>20</v>
      </c>
      <c r="C400" s="13" t="s">
        <v>1469</v>
      </c>
      <c r="D400" s="13" t="s">
        <v>191</v>
      </c>
      <c r="E400" s="14">
        <v>43555</v>
      </c>
      <c r="F400" s="15">
        <v>3278752.81</v>
      </c>
      <c r="G400" s="15">
        <v>-1813488.81</v>
      </c>
      <c r="H400" s="15">
        <f t="shared" si="6"/>
        <v>1465264</v>
      </c>
    </row>
    <row r="401" spans="1:8" x14ac:dyDescent="0.2">
      <c r="A401" s="12" t="s">
        <v>915</v>
      </c>
      <c r="B401" s="12" t="s">
        <v>20</v>
      </c>
      <c r="C401" s="13" t="s">
        <v>1469</v>
      </c>
      <c r="D401" s="13" t="s">
        <v>192</v>
      </c>
      <c r="E401" s="14">
        <v>43555</v>
      </c>
      <c r="F401" s="15">
        <v>3512022.09</v>
      </c>
      <c r="G401" s="15">
        <v>-2002766.69</v>
      </c>
      <c r="H401" s="15">
        <f t="shared" si="6"/>
        <v>1509255.4</v>
      </c>
    </row>
    <row r="402" spans="1:8" x14ac:dyDescent="0.2">
      <c r="A402" s="12" t="s">
        <v>917</v>
      </c>
      <c r="B402" s="12" t="s">
        <v>20</v>
      </c>
      <c r="C402" s="13" t="s">
        <v>1469</v>
      </c>
      <c r="D402" s="13" t="s">
        <v>194</v>
      </c>
      <c r="E402" s="14">
        <v>43555</v>
      </c>
      <c r="F402" s="15">
        <v>20004706.989999998</v>
      </c>
      <c r="G402" s="15">
        <v>-11407889.68</v>
      </c>
      <c r="H402" s="15">
        <f t="shared" si="6"/>
        <v>8596817.3099999987</v>
      </c>
    </row>
    <row r="403" spans="1:8" x14ac:dyDescent="0.2">
      <c r="A403" s="12" t="s">
        <v>1196</v>
      </c>
      <c r="B403" s="12" t="s">
        <v>20</v>
      </c>
      <c r="C403" s="13" t="s">
        <v>1463</v>
      </c>
      <c r="D403" s="13" t="s">
        <v>390</v>
      </c>
      <c r="E403" s="14">
        <v>43555</v>
      </c>
      <c r="F403" s="15">
        <v>32378.17</v>
      </c>
      <c r="G403" s="15">
        <v>-30759.26</v>
      </c>
      <c r="H403" s="15">
        <f t="shared" si="6"/>
        <v>1618.9099999999999</v>
      </c>
    </row>
    <row r="404" spans="1:8" x14ac:dyDescent="0.2">
      <c r="A404" s="12" t="s">
        <v>1195</v>
      </c>
      <c r="B404" s="12" t="s">
        <v>20</v>
      </c>
      <c r="C404" s="13" t="s">
        <v>1463</v>
      </c>
      <c r="D404" s="13" t="s">
        <v>389</v>
      </c>
      <c r="E404" s="14">
        <v>43555</v>
      </c>
      <c r="F404" s="15">
        <v>101825.33</v>
      </c>
      <c r="G404" s="15">
        <v>-96734.06</v>
      </c>
      <c r="H404" s="15">
        <f t="shared" si="6"/>
        <v>5091.2700000000041</v>
      </c>
    </row>
    <row r="405" spans="1:8" x14ac:dyDescent="0.2">
      <c r="A405" s="12" t="s">
        <v>745</v>
      </c>
      <c r="B405" s="12" t="s">
        <v>20</v>
      </c>
      <c r="C405" s="13" t="s">
        <v>1464</v>
      </c>
      <c r="D405" s="13" t="s">
        <v>75</v>
      </c>
      <c r="E405" s="14">
        <v>43555</v>
      </c>
      <c r="F405" s="15">
        <v>330137.89</v>
      </c>
      <c r="G405" s="15">
        <v>-313631</v>
      </c>
      <c r="H405" s="15">
        <f t="shared" si="6"/>
        <v>16506.890000000014</v>
      </c>
    </row>
    <row r="406" spans="1:8" x14ac:dyDescent="0.2">
      <c r="A406" s="12" t="s">
        <v>749</v>
      </c>
      <c r="B406" s="12" t="s">
        <v>20</v>
      </c>
      <c r="C406" s="13" t="s">
        <v>1464</v>
      </c>
      <c r="D406" s="13" t="s">
        <v>79</v>
      </c>
      <c r="E406" s="14">
        <v>43555</v>
      </c>
      <c r="F406" s="15">
        <v>825081.25</v>
      </c>
      <c r="G406" s="15">
        <v>-783827.19</v>
      </c>
      <c r="H406" s="15">
        <f t="shared" si="6"/>
        <v>41254.060000000056</v>
      </c>
    </row>
    <row r="407" spans="1:8" x14ac:dyDescent="0.2">
      <c r="A407" s="12" t="s">
        <v>748</v>
      </c>
      <c r="B407" s="12" t="s">
        <v>20</v>
      </c>
      <c r="C407" s="13" t="s">
        <v>1464</v>
      </c>
      <c r="D407" s="13" t="s">
        <v>78</v>
      </c>
      <c r="E407" s="14">
        <v>43555</v>
      </c>
      <c r="F407" s="15">
        <v>1300087.98</v>
      </c>
      <c r="G407" s="15">
        <v>-1235083.58</v>
      </c>
      <c r="H407" s="15">
        <f t="shared" si="6"/>
        <v>65004.399999999907</v>
      </c>
    </row>
    <row r="408" spans="1:8" x14ac:dyDescent="0.2">
      <c r="A408" s="12" t="s">
        <v>747</v>
      </c>
      <c r="B408" s="12" t="s">
        <v>20</v>
      </c>
      <c r="C408" s="13" t="s">
        <v>1464</v>
      </c>
      <c r="D408" s="13" t="s">
        <v>77</v>
      </c>
      <c r="E408" s="14">
        <v>43555</v>
      </c>
      <c r="F408" s="15">
        <v>1759958.78</v>
      </c>
      <c r="G408" s="15">
        <v>-1671960.84</v>
      </c>
      <c r="H408" s="15">
        <f t="shared" si="6"/>
        <v>87997.939999999944</v>
      </c>
    </row>
    <row r="409" spans="1:8" x14ac:dyDescent="0.2">
      <c r="A409" s="12" t="s">
        <v>746</v>
      </c>
      <c r="B409" s="12" t="s">
        <v>20</v>
      </c>
      <c r="C409" s="13" t="s">
        <v>1464</v>
      </c>
      <c r="D409" s="13" t="s">
        <v>76</v>
      </c>
      <c r="E409" s="14">
        <v>43555</v>
      </c>
      <c r="F409" s="15">
        <v>10764295.65</v>
      </c>
      <c r="G409" s="15">
        <v>-4092300.12</v>
      </c>
      <c r="H409" s="15">
        <f t="shared" si="6"/>
        <v>6671995.5300000003</v>
      </c>
    </row>
    <row r="410" spans="1:8" x14ac:dyDescent="0.2">
      <c r="A410" s="12" t="s">
        <v>1083</v>
      </c>
      <c r="B410" s="12" t="s">
        <v>20</v>
      </c>
      <c r="C410" s="13" t="s">
        <v>1467</v>
      </c>
      <c r="D410" s="13" t="s">
        <v>309</v>
      </c>
      <c r="E410" s="14">
        <v>43555</v>
      </c>
      <c r="F410" s="15">
        <v>9257.66</v>
      </c>
      <c r="G410" s="15">
        <v>-8794.7800000000007</v>
      </c>
      <c r="H410" s="15">
        <f t="shared" si="6"/>
        <v>462.8799999999992</v>
      </c>
    </row>
    <row r="411" spans="1:8" x14ac:dyDescent="0.2">
      <c r="A411" s="12" t="s">
        <v>1086</v>
      </c>
      <c r="B411" s="12" t="s">
        <v>20</v>
      </c>
      <c r="C411" s="13" t="s">
        <v>1467</v>
      </c>
      <c r="D411" s="13" t="s">
        <v>311</v>
      </c>
      <c r="E411" s="14">
        <v>43555</v>
      </c>
      <c r="F411" s="15">
        <v>128115.95</v>
      </c>
      <c r="G411" s="15">
        <v>-121710.15</v>
      </c>
      <c r="H411" s="15">
        <f t="shared" si="6"/>
        <v>6405.8000000000029</v>
      </c>
    </row>
    <row r="412" spans="1:8" x14ac:dyDescent="0.2">
      <c r="A412" s="12" t="s">
        <v>1082</v>
      </c>
      <c r="B412" s="12" t="s">
        <v>20</v>
      </c>
      <c r="C412" s="13" t="s">
        <v>1467</v>
      </c>
      <c r="D412" s="13" t="s">
        <v>308</v>
      </c>
      <c r="E412" s="14">
        <v>43555</v>
      </c>
      <c r="F412" s="15">
        <v>246132.58</v>
      </c>
      <c r="G412" s="15">
        <v>-233825.95</v>
      </c>
      <c r="H412" s="15">
        <f t="shared" si="6"/>
        <v>12306.629999999976</v>
      </c>
    </row>
    <row r="413" spans="1:8" x14ac:dyDescent="0.2">
      <c r="A413" s="12" t="s">
        <v>1085</v>
      </c>
      <c r="B413" s="12" t="s">
        <v>20</v>
      </c>
      <c r="C413" s="13" t="s">
        <v>1467</v>
      </c>
      <c r="D413" s="13" t="s">
        <v>249</v>
      </c>
      <c r="E413" s="14">
        <v>43555</v>
      </c>
      <c r="F413" s="15">
        <v>461553.97</v>
      </c>
      <c r="G413" s="15">
        <v>-438476.27</v>
      </c>
      <c r="H413" s="15">
        <f t="shared" si="6"/>
        <v>23077.699999999953</v>
      </c>
    </row>
    <row r="414" spans="1:8" x14ac:dyDescent="0.2">
      <c r="A414" s="12" t="s">
        <v>1081</v>
      </c>
      <c r="B414" s="12" t="s">
        <v>20</v>
      </c>
      <c r="C414" s="13" t="s">
        <v>1467</v>
      </c>
      <c r="D414" s="13" t="s">
        <v>307</v>
      </c>
      <c r="E414" s="14">
        <v>43555</v>
      </c>
      <c r="F414" s="15">
        <v>890078.64</v>
      </c>
      <c r="G414" s="15">
        <v>-845574.71</v>
      </c>
      <c r="H414" s="15">
        <f t="shared" si="6"/>
        <v>44503.930000000051</v>
      </c>
    </row>
    <row r="415" spans="1:8" x14ac:dyDescent="0.2">
      <c r="A415" s="12" t="s">
        <v>1087</v>
      </c>
      <c r="B415" s="12" t="s">
        <v>20</v>
      </c>
      <c r="C415" s="13" t="s">
        <v>1467</v>
      </c>
      <c r="D415" s="13" t="s">
        <v>312</v>
      </c>
      <c r="E415" s="14">
        <v>43555</v>
      </c>
      <c r="F415" s="15">
        <v>2802543.94</v>
      </c>
      <c r="G415" s="15">
        <v>-2662416.7400000002</v>
      </c>
      <c r="H415" s="15">
        <f t="shared" si="6"/>
        <v>140127.19999999972</v>
      </c>
    </row>
    <row r="416" spans="1:8" x14ac:dyDescent="0.2">
      <c r="A416" s="12" t="s">
        <v>1080</v>
      </c>
      <c r="B416" s="12" t="s">
        <v>20</v>
      </c>
      <c r="C416" s="13" t="s">
        <v>1467</v>
      </c>
      <c r="D416" s="13" t="s">
        <v>306</v>
      </c>
      <c r="E416" s="14">
        <v>43555</v>
      </c>
      <c r="F416" s="15">
        <v>6224956.1200000001</v>
      </c>
      <c r="G416" s="15">
        <v>-5913708.3099999996</v>
      </c>
      <c r="H416" s="15">
        <f t="shared" si="6"/>
        <v>311247.81000000052</v>
      </c>
    </row>
    <row r="417" spans="1:8" x14ac:dyDescent="0.2">
      <c r="A417" s="12" t="s">
        <v>1088</v>
      </c>
      <c r="B417" s="12" t="s">
        <v>20</v>
      </c>
      <c r="C417" s="13" t="s">
        <v>1467</v>
      </c>
      <c r="D417" s="13" t="s">
        <v>313</v>
      </c>
      <c r="E417" s="14">
        <v>43555</v>
      </c>
      <c r="F417" s="15">
        <v>8253466.1200000001</v>
      </c>
      <c r="G417" s="15">
        <v>-7840792.8099999996</v>
      </c>
      <c r="H417" s="15">
        <f t="shared" si="6"/>
        <v>412673.31000000052</v>
      </c>
    </row>
    <row r="418" spans="1:8" x14ac:dyDescent="0.2">
      <c r="A418" s="12" t="s">
        <v>1084</v>
      </c>
      <c r="B418" s="12" t="s">
        <v>20</v>
      </c>
      <c r="C418" s="13" t="s">
        <v>1467</v>
      </c>
      <c r="D418" s="13" t="s">
        <v>310</v>
      </c>
      <c r="E418" s="14">
        <v>43555</v>
      </c>
      <c r="F418" s="15">
        <v>14323123.460000001</v>
      </c>
      <c r="G418" s="15">
        <v>-13606967.289999999</v>
      </c>
      <c r="H418" s="15">
        <f t="shared" si="6"/>
        <v>716156.17000000179</v>
      </c>
    </row>
    <row r="419" spans="1:8" x14ac:dyDescent="0.2">
      <c r="A419" s="12" t="s">
        <v>803</v>
      </c>
      <c r="B419" s="12" t="s">
        <v>20</v>
      </c>
      <c r="C419" s="13" t="s">
        <v>1466</v>
      </c>
      <c r="D419" s="13" t="s">
        <v>119</v>
      </c>
      <c r="E419" s="14">
        <v>43585</v>
      </c>
      <c r="F419" s="15">
        <v>170000</v>
      </c>
      <c r="G419" s="15">
        <v>-95908</v>
      </c>
      <c r="H419" s="15">
        <f t="shared" si="6"/>
        <v>74092</v>
      </c>
    </row>
    <row r="420" spans="1:8" x14ac:dyDescent="0.2">
      <c r="A420" s="12" t="s">
        <v>1091</v>
      </c>
      <c r="B420" s="12" t="s">
        <v>20</v>
      </c>
      <c r="C420" s="13" t="s">
        <v>1467</v>
      </c>
      <c r="D420" s="13" t="s">
        <v>316</v>
      </c>
      <c r="E420" s="14">
        <v>43616</v>
      </c>
      <c r="F420" s="15">
        <v>10800</v>
      </c>
      <c r="G420" s="15">
        <v>-10260</v>
      </c>
      <c r="H420" s="15">
        <f t="shared" si="6"/>
        <v>540</v>
      </c>
    </row>
    <row r="421" spans="1:8" x14ac:dyDescent="0.2">
      <c r="A421" s="12" t="s">
        <v>1089</v>
      </c>
      <c r="B421" s="12" t="s">
        <v>20</v>
      </c>
      <c r="C421" s="13" t="s">
        <v>1467</v>
      </c>
      <c r="D421" s="13" t="s">
        <v>314</v>
      </c>
      <c r="E421" s="14">
        <v>43616</v>
      </c>
      <c r="F421" s="15">
        <v>104245</v>
      </c>
      <c r="G421" s="15">
        <v>-99032.75</v>
      </c>
      <c r="H421" s="15">
        <f t="shared" si="6"/>
        <v>5212.25</v>
      </c>
    </row>
    <row r="422" spans="1:8" x14ac:dyDescent="0.2">
      <c r="A422" s="12" t="s">
        <v>1090</v>
      </c>
      <c r="B422" s="12" t="s">
        <v>20</v>
      </c>
      <c r="C422" s="13" t="s">
        <v>1467</v>
      </c>
      <c r="D422" s="13" t="s">
        <v>315</v>
      </c>
      <c r="E422" s="14">
        <v>43616</v>
      </c>
      <c r="F422" s="15">
        <v>990228</v>
      </c>
      <c r="G422" s="15">
        <v>-940716.6</v>
      </c>
      <c r="H422" s="15">
        <f t="shared" si="6"/>
        <v>49511.400000000023</v>
      </c>
    </row>
    <row r="423" spans="1:8" x14ac:dyDescent="0.2">
      <c r="A423" s="12" t="s">
        <v>1197</v>
      </c>
      <c r="B423" s="12" t="s">
        <v>20</v>
      </c>
      <c r="C423" s="13" t="s">
        <v>1463</v>
      </c>
      <c r="D423" s="13" t="s">
        <v>391</v>
      </c>
      <c r="E423" s="14">
        <v>43646</v>
      </c>
      <c r="F423" s="15">
        <v>12500</v>
      </c>
      <c r="G423" s="15">
        <v>-11875</v>
      </c>
      <c r="H423" s="15">
        <f t="shared" si="6"/>
        <v>625</v>
      </c>
    </row>
    <row r="424" spans="1:8" x14ac:dyDescent="0.2">
      <c r="A424" s="12" t="s">
        <v>1092</v>
      </c>
      <c r="B424" s="12" t="s">
        <v>20</v>
      </c>
      <c r="C424" s="13" t="s">
        <v>1467</v>
      </c>
      <c r="D424" s="13" t="s">
        <v>316</v>
      </c>
      <c r="E424" s="14">
        <v>43646</v>
      </c>
      <c r="F424" s="15">
        <v>32400</v>
      </c>
      <c r="G424" s="15">
        <v>-30780</v>
      </c>
      <c r="H424" s="15">
        <f t="shared" si="6"/>
        <v>1620</v>
      </c>
    </row>
    <row r="425" spans="1:8" x14ac:dyDescent="0.2">
      <c r="A425" s="12" t="s">
        <v>1095</v>
      </c>
      <c r="B425" s="12" t="s">
        <v>20</v>
      </c>
      <c r="C425" s="13" t="s">
        <v>1467</v>
      </c>
      <c r="D425" s="13" t="s">
        <v>319</v>
      </c>
      <c r="E425" s="14">
        <v>43677</v>
      </c>
      <c r="F425" s="15">
        <v>11100</v>
      </c>
      <c r="G425" s="15">
        <v>-10545</v>
      </c>
      <c r="H425" s="15">
        <f t="shared" si="6"/>
        <v>555</v>
      </c>
    </row>
    <row r="426" spans="1:8" x14ac:dyDescent="0.2">
      <c r="A426" s="12" t="s">
        <v>1094</v>
      </c>
      <c r="B426" s="12" t="s">
        <v>20</v>
      </c>
      <c r="C426" s="13" t="s">
        <v>1467</v>
      </c>
      <c r="D426" s="13" t="s">
        <v>318</v>
      </c>
      <c r="E426" s="14">
        <v>43677</v>
      </c>
      <c r="F426" s="15">
        <v>40800</v>
      </c>
      <c r="G426" s="15">
        <v>-38760</v>
      </c>
      <c r="H426" s="15">
        <f t="shared" si="6"/>
        <v>2040</v>
      </c>
    </row>
    <row r="427" spans="1:8" x14ac:dyDescent="0.2">
      <c r="A427" s="12" t="s">
        <v>1093</v>
      </c>
      <c r="B427" s="12" t="s">
        <v>20</v>
      </c>
      <c r="C427" s="13" t="s">
        <v>1467</v>
      </c>
      <c r="D427" s="13" t="s">
        <v>317</v>
      </c>
      <c r="E427" s="14">
        <v>43677</v>
      </c>
      <c r="F427" s="15">
        <v>118000</v>
      </c>
      <c r="G427" s="15">
        <v>-112100</v>
      </c>
      <c r="H427" s="15">
        <f t="shared" si="6"/>
        <v>5900</v>
      </c>
    </row>
    <row r="428" spans="1:8" x14ac:dyDescent="0.2">
      <c r="A428" s="12" t="s">
        <v>1152</v>
      </c>
      <c r="B428" s="12" t="s">
        <v>20</v>
      </c>
      <c r="C428" s="13" t="s">
        <v>1462</v>
      </c>
      <c r="D428" s="13" t="s">
        <v>368</v>
      </c>
      <c r="E428" s="14">
        <v>43708</v>
      </c>
      <c r="F428" s="15">
        <v>531165</v>
      </c>
      <c r="G428" s="15">
        <v>-504606.75</v>
      </c>
      <c r="H428" s="15">
        <f t="shared" si="6"/>
        <v>26558.25</v>
      </c>
    </row>
    <row r="429" spans="1:8" x14ac:dyDescent="0.2">
      <c r="A429" s="12" t="s">
        <v>1198</v>
      </c>
      <c r="B429" s="12" t="s">
        <v>20</v>
      </c>
      <c r="C429" s="13" t="s">
        <v>1463</v>
      </c>
      <c r="D429" s="13" t="s">
        <v>392</v>
      </c>
      <c r="E429" s="14">
        <v>43708</v>
      </c>
      <c r="F429" s="15">
        <v>59250</v>
      </c>
      <c r="G429" s="15">
        <v>-56287.5</v>
      </c>
      <c r="H429" s="15">
        <f t="shared" si="6"/>
        <v>2962.5</v>
      </c>
    </row>
    <row r="430" spans="1:8" x14ac:dyDescent="0.2">
      <c r="A430" s="12" t="s">
        <v>1098</v>
      </c>
      <c r="B430" s="12" t="s">
        <v>20</v>
      </c>
      <c r="C430" s="13" t="s">
        <v>1467</v>
      </c>
      <c r="D430" s="13" t="s">
        <v>322</v>
      </c>
      <c r="E430" s="14">
        <v>43708</v>
      </c>
      <c r="F430" s="15">
        <v>78578.73</v>
      </c>
      <c r="G430" s="15">
        <v>-74649.789999999994</v>
      </c>
      <c r="H430" s="15">
        <f t="shared" si="6"/>
        <v>3928.9400000000023</v>
      </c>
    </row>
    <row r="431" spans="1:8" x14ac:dyDescent="0.2">
      <c r="A431" s="12" t="s">
        <v>1097</v>
      </c>
      <c r="B431" s="12" t="s">
        <v>20</v>
      </c>
      <c r="C431" s="13" t="s">
        <v>1467</v>
      </c>
      <c r="D431" s="13" t="s">
        <v>321</v>
      </c>
      <c r="E431" s="14">
        <v>43708</v>
      </c>
      <c r="F431" s="15">
        <v>541500</v>
      </c>
      <c r="G431" s="15">
        <v>-514425</v>
      </c>
      <c r="H431" s="15">
        <f t="shared" si="6"/>
        <v>27075</v>
      </c>
    </row>
    <row r="432" spans="1:8" x14ac:dyDescent="0.2">
      <c r="A432" s="12" t="s">
        <v>1096</v>
      </c>
      <c r="B432" s="12" t="s">
        <v>20</v>
      </c>
      <c r="C432" s="13" t="s">
        <v>1467</v>
      </c>
      <c r="D432" s="13" t="s">
        <v>320</v>
      </c>
      <c r="E432" s="14">
        <v>43708</v>
      </c>
      <c r="F432" s="15">
        <v>990222</v>
      </c>
      <c r="G432" s="15">
        <v>-940710.9</v>
      </c>
      <c r="H432" s="15">
        <f t="shared" si="6"/>
        <v>49511.099999999977</v>
      </c>
    </row>
    <row r="433" spans="1:8" x14ac:dyDescent="0.2">
      <c r="A433" s="12" t="s">
        <v>1200</v>
      </c>
      <c r="B433" s="12" t="s">
        <v>20</v>
      </c>
      <c r="C433" s="13" t="s">
        <v>1463</v>
      </c>
      <c r="D433" s="13" t="s">
        <v>394</v>
      </c>
      <c r="E433" s="14">
        <v>43738</v>
      </c>
      <c r="F433" s="15">
        <v>7000</v>
      </c>
      <c r="G433" s="15">
        <v>-6650</v>
      </c>
      <c r="H433" s="15">
        <f t="shared" si="6"/>
        <v>350</v>
      </c>
    </row>
    <row r="434" spans="1:8" x14ac:dyDescent="0.2">
      <c r="A434" s="12" t="s">
        <v>1201</v>
      </c>
      <c r="B434" s="12" t="s">
        <v>20</v>
      </c>
      <c r="C434" s="13" t="s">
        <v>1463</v>
      </c>
      <c r="D434" s="13" t="s">
        <v>395</v>
      </c>
      <c r="E434" s="14">
        <v>43738</v>
      </c>
      <c r="F434" s="15">
        <v>7000</v>
      </c>
      <c r="G434" s="15">
        <v>-6650</v>
      </c>
      <c r="H434" s="15">
        <f t="shared" si="6"/>
        <v>350</v>
      </c>
    </row>
    <row r="435" spans="1:8" x14ac:dyDescent="0.2">
      <c r="A435" s="12" t="s">
        <v>1203</v>
      </c>
      <c r="B435" s="12" t="s">
        <v>20</v>
      </c>
      <c r="C435" s="13" t="s">
        <v>1463</v>
      </c>
      <c r="D435" s="13" t="s">
        <v>396</v>
      </c>
      <c r="E435" s="14">
        <v>43738</v>
      </c>
      <c r="F435" s="15">
        <v>9855</v>
      </c>
      <c r="G435" s="15">
        <v>-9362.25</v>
      </c>
      <c r="H435" s="15">
        <f t="shared" si="6"/>
        <v>492.75</v>
      </c>
    </row>
    <row r="436" spans="1:8" x14ac:dyDescent="0.2">
      <c r="A436" s="12" t="s">
        <v>1202</v>
      </c>
      <c r="B436" s="12" t="s">
        <v>20</v>
      </c>
      <c r="C436" s="13" t="s">
        <v>1463</v>
      </c>
      <c r="D436" s="13" t="s">
        <v>356</v>
      </c>
      <c r="E436" s="14">
        <v>43738</v>
      </c>
      <c r="F436" s="15">
        <v>62000</v>
      </c>
      <c r="G436" s="15">
        <v>-58900</v>
      </c>
      <c r="H436" s="15">
        <f t="shared" si="6"/>
        <v>3100</v>
      </c>
    </row>
    <row r="437" spans="1:8" x14ac:dyDescent="0.2">
      <c r="A437" s="12" t="s">
        <v>1199</v>
      </c>
      <c r="B437" s="12" t="s">
        <v>20</v>
      </c>
      <c r="C437" s="13" t="s">
        <v>1463</v>
      </c>
      <c r="D437" s="13" t="s">
        <v>393</v>
      </c>
      <c r="E437" s="14">
        <v>43738</v>
      </c>
      <c r="F437" s="15">
        <v>107807.74</v>
      </c>
      <c r="G437" s="15">
        <v>-102417.35</v>
      </c>
      <c r="H437" s="15">
        <f t="shared" si="6"/>
        <v>5390.3899999999994</v>
      </c>
    </row>
    <row r="438" spans="1:8" x14ac:dyDescent="0.2">
      <c r="A438" s="12" t="s">
        <v>1100</v>
      </c>
      <c r="B438" s="12" t="s">
        <v>20</v>
      </c>
      <c r="C438" s="13" t="s">
        <v>1467</v>
      </c>
      <c r="D438" s="13" t="s">
        <v>324</v>
      </c>
      <c r="E438" s="14">
        <v>43738</v>
      </c>
      <c r="F438" s="15">
        <v>60000</v>
      </c>
      <c r="G438" s="15">
        <v>-57000</v>
      </c>
      <c r="H438" s="15">
        <f t="shared" si="6"/>
        <v>3000</v>
      </c>
    </row>
    <row r="439" spans="1:8" x14ac:dyDescent="0.2">
      <c r="A439" s="12" t="s">
        <v>1101</v>
      </c>
      <c r="B439" s="12" t="s">
        <v>20</v>
      </c>
      <c r="C439" s="13" t="s">
        <v>1467</v>
      </c>
      <c r="D439" s="13" t="s">
        <v>325</v>
      </c>
      <c r="E439" s="14">
        <v>43738</v>
      </c>
      <c r="F439" s="15">
        <v>275000</v>
      </c>
      <c r="G439" s="15">
        <v>-261250</v>
      </c>
      <c r="H439" s="15">
        <f t="shared" si="6"/>
        <v>13750</v>
      </c>
    </row>
    <row r="440" spans="1:8" x14ac:dyDescent="0.2">
      <c r="A440" s="12" t="s">
        <v>1099</v>
      </c>
      <c r="B440" s="12" t="s">
        <v>20</v>
      </c>
      <c r="C440" s="13" t="s">
        <v>1467</v>
      </c>
      <c r="D440" s="13" t="s">
        <v>323</v>
      </c>
      <c r="E440" s="14">
        <v>43738</v>
      </c>
      <c r="F440" s="15">
        <v>1799354.18</v>
      </c>
      <c r="G440" s="15">
        <v>-1709386.47</v>
      </c>
      <c r="H440" s="15">
        <f t="shared" si="6"/>
        <v>89967.709999999963</v>
      </c>
    </row>
    <row r="441" spans="1:8" x14ac:dyDescent="0.2">
      <c r="A441" s="12" t="s">
        <v>821</v>
      </c>
      <c r="B441" s="12" t="s">
        <v>20</v>
      </c>
      <c r="C441" s="13" t="s">
        <v>1473</v>
      </c>
      <c r="D441" s="13" t="s">
        <v>137</v>
      </c>
      <c r="E441" s="14">
        <v>43739</v>
      </c>
      <c r="F441" s="15">
        <v>82600</v>
      </c>
      <c r="G441" s="15">
        <v>-81774</v>
      </c>
      <c r="H441" s="15">
        <f t="shared" si="6"/>
        <v>826</v>
      </c>
    </row>
    <row r="442" spans="1:8" x14ac:dyDescent="0.2">
      <c r="A442" s="12" t="s">
        <v>823</v>
      </c>
      <c r="B442" s="12" t="s">
        <v>20</v>
      </c>
      <c r="C442" s="13" t="s">
        <v>1473</v>
      </c>
      <c r="D442" s="13" t="s">
        <v>139</v>
      </c>
      <c r="E442" s="14">
        <v>43739</v>
      </c>
      <c r="F442" s="15">
        <v>82600</v>
      </c>
      <c r="G442" s="15">
        <v>-81774</v>
      </c>
      <c r="H442" s="15">
        <f t="shared" si="6"/>
        <v>826</v>
      </c>
    </row>
    <row r="443" spans="1:8" x14ac:dyDescent="0.2">
      <c r="A443" s="12" t="s">
        <v>824</v>
      </c>
      <c r="B443" s="12" t="s">
        <v>20</v>
      </c>
      <c r="C443" s="13" t="s">
        <v>1473</v>
      </c>
      <c r="D443" s="13" t="s">
        <v>140</v>
      </c>
      <c r="E443" s="14">
        <v>43739</v>
      </c>
      <c r="F443" s="15">
        <v>82600</v>
      </c>
      <c r="G443" s="15">
        <v>-81774</v>
      </c>
      <c r="H443" s="15">
        <f t="shared" si="6"/>
        <v>826</v>
      </c>
    </row>
    <row r="444" spans="1:8" x14ac:dyDescent="0.2">
      <c r="A444" s="12" t="s">
        <v>818</v>
      </c>
      <c r="B444" s="12" t="s">
        <v>20</v>
      </c>
      <c r="C444" s="13" t="s">
        <v>1473</v>
      </c>
      <c r="D444" s="13" t="s">
        <v>134</v>
      </c>
      <c r="E444" s="14">
        <v>43739</v>
      </c>
      <c r="F444" s="15">
        <v>192340</v>
      </c>
      <c r="G444" s="15">
        <v>-190416.6</v>
      </c>
      <c r="H444" s="15">
        <f t="shared" si="6"/>
        <v>1923.3999999999942</v>
      </c>
    </row>
    <row r="445" spans="1:8" x14ac:dyDescent="0.2">
      <c r="A445" s="12" t="s">
        <v>826</v>
      </c>
      <c r="B445" s="12" t="s">
        <v>20</v>
      </c>
      <c r="C445" s="13" t="s">
        <v>1473</v>
      </c>
      <c r="D445" s="13" t="s">
        <v>142</v>
      </c>
      <c r="E445" s="14">
        <v>43739</v>
      </c>
      <c r="F445" s="15">
        <v>425000</v>
      </c>
      <c r="G445" s="15">
        <v>-420750</v>
      </c>
      <c r="H445" s="15">
        <f t="shared" si="6"/>
        <v>4250</v>
      </c>
    </row>
    <row r="446" spans="1:8" x14ac:dyDescent="0.2">
      <c r="A446" s="12" t="s">
        <v>830</v>
      </c>
      <c r="B446" s="12" t="s">
        <v>20</v>
      </c>
      <c r="C446" s="13" t="s">
        <v>1473</v>
      </c>
      <c r="D446" s="13" t="s">
        <v>146</v>
      </c>
      <c r="E446" s="14">
        <v>43739</v>
      </c>
      <c r="F446" s="15">
        <v>425000</v>
      </c>
      <c r="G446" s="15">
        <v>-420750</v>
      </c>
      <c r="H446" s="15">
        <f t="shared" si="6"/>
        <v>4250</v>
      </c>
    </row>
    <row r="447" spans="1:8" x14ac:dyDescent="0.2">
      <c r="A447" s="12" t="s">
        <v>822</v>
      </c>
      <c r="B447" s="12" t="s">
        <v>20</v>
      </c>
      <c r="C447" s="13" t="s">
        <v>1473</v>
      </c>
      <c r="D447" s="13" t="s">
        <v>138</v>
      </c>
      <c r="E447" s="14">
        <v>43739</v>
      </c>
      <c r="F447" s="15">
        <v>640000</v>
      </c>
      <c r="G447" s="15">
        <v>-633600</v>
      </c>
      <c r="H447" s="15">
        <f t="shared" si="6"/>
        <v>6400</v>
      </c>
    </row>
    <row r="448" spans="1:8" x14ac:dyDescent="0.2">
      <c r="A448" s="12" t="s">
        <v>825</v>
      </c>
      <c r="B448" s="12" t="s">
        <v>20</v>
      </c>
      <c r="C448" s="13" t="s">
        <v>1473</v>
      </c>
      <c r="D448" s="13" t="s">
        <v>141</v>
      </c>
      <c r="E448" s="14">
        <v>43739</v>
      </c>
      <c r="F448" s="15">
        <v>1000000</v>
      </c>
      <c r="G448" s="15">
        <v>-990000</v>
      </c>
      <c r="H448" s="15">
        <f t="shared" si="6"/>
        <v>10000</v>
      </c>
    </row>
    <row r="449" spans="1:8" x14ac:dyDescent="0.2">
      <c r="A449" s="12" t="s">
        <v>819</v>
      </c>
      <c r="B449" s="12" t="s">
        <v>20</v>
      </c>
      <c r="C449" s="13" t="s">
        <v>1473</v>
      </c>
      <c r="D449" s="13" t="s">
        <v>135</v>
      </c>
      <c r="E449" s="14">
        <v>43739</v>
      </c>
      <c r="F449" s="15">
        <v>1050000</v>
      </c>
      <c r="G449" s="15">
        <v>-1039500</v>
      </c>
      <c r="H449" s="15">
        <f t="shared" si="6"/>
        <v>10500</v>
      </c>
    </row>
    <row r="450" spans="1:8" x14ac:dyDescent="0.2">
      <c r="A450" s="12" t="s">
        <v>829</v>
      </c>
      <c r="B450" s="12" t="s">
        <v>20</v>
      </c>
      <c r="C450" s="13" t="s">
        <v>1473</v>
      </c>
      <c r="D450" s="13" t="s">
        <v>145</v>
      </c>
      <c r="E450" s="14">
        <v>43739</v>
      </c>
      <c r="F450" s="15">
        <v>1175000</v>
      </c>
      <c r="G450" s="15">
        <v>-1163250</v>
      </c>
      <c r="H450" s="15">
        <f t="shared" si="6"/>
        <v>11750</v>
      </c>
    </row>
    <row r="451" spans="1:8" x14ac:dyDescent="0.2">
      <c r="A451" s="12" t="s">
        <v>820</v>
      </c>
      <c r="B451" s="12" t="s">
        <v>20</v>
      </c>
      <c r="C451" s="13" t="s">
        <v>1473</v>
      </c>
      <c r="D451" s="13" t="s">
        <v>136</v>
      </c>
      <c r="E451" s="14">
        <v>43739</v>
      </c>
      <c r="F451" s="15">
        <v>1450000</v>
      </c>
      <c r="G451" s="15">
        <v>-1435500</v>
      </c>
      <c r="H451" s="15">
        <f t="shared" si="6"/>
        <v>14500</v>
      </c>
    </row>
    <row r="452" spans="1:8" x14ac:dyDescent="0.2">
      <c r="A452" s="12" t="s">
        <v>827</v>
      </c>
      <c r="B452" s="12" t="s">
        <v>20</v>
      </c>
      <c r="C452" s="13" t="s">
        <v>1473</v>
      </c>
      <c r="D452" s="13" t="s">
        <v>143</v>
      </c>
      <c r="E452" s="14">
        <v>43739</v>
      </c>
      <c r="F452" s="15">
        <v>2499999.9900000002</v>
      </c>
      <c r="G452" s="15">
        <v>-2474999.9900000002</v>
      </c>
      <c r="H452" s="15">
        <f t="shared" ref="H452:H515" si="7">F452+G452</f>
        <v>25000</v>
      </c>
    </row>
    <row r="453" spans="1:8" x14ac:dyDescent="0.2">
      <c r="A453" s="12" t="s">
        <v>828</v>
      </c>
      <c r="B453" s="12" t="s">
        <v>20</v>
      </c>
      <c r="C453" s="13" t="s">
        <v>1473</v>
      </c>
      <c r="D453" s="13" t="s">
        <v>144</v>
      </c>
      <c r="E453" s="14">
        <v>43739</v>
      </c>
      <c r="F453" s="15">
        <v>2500000</v>
      </c>
      <c r="G453" s="15">
        <v>-2475000</v>
      </c>
      <c r="H453" s="15">
        <f t="shared" si="7"/>
        <v>25000</v>
      </c>
    </row>
    <row r="454" spans="1:8" x14ac:dyDescent="0.2">
      <c r="A454" s="12" t="s">
        <v>831</v>
      </c>
      <c r="B454" s="12" t="s">
        <v>20</v>
      </c>
      <c r="C454" s="13" t="s">
        <v>1473</v>
      </c>
      <c r="D454" s="13" t="s">
        <v>147</v>
      </c>
      <c r="E454" s="14">
        <v>43739</v>
      </c>
      <c r="F454" s="15">
        <v>200000</v>
      </c>
      <c r="G454" s="15">
        <v>-198000</v>
      </c>
      <c r="H454" s="15">
        <f t="shared" si="7"/>
        <v>2000</v>
      </c>
    </row>
    <row r="455" spans="1:8" x14ac:dyDescent="0.2">
      <c r="A455" s="12" t="s">
        <v>832</v>
      </c>
      <c r="B455" s="12" t="s">
        <v>20</v>
      </c>
      <c r="C455" s="13" t="s">
        <v>1473</v>
      </c>
      <c r="D455" s="13" t="s">
        <v>148</v>
      </c>
      <c r="E455" s="14">
        <v>43739</v>
      </c>
      <c r="F455" s="15">
        <v>200000</v>
      </c>
      <c r="G455" s="15">
        <v>-198000</v>
      </c>
      <c r="H455" s="15">
        <f t="shared" si="7"/>
        <v>2000</v>
      </c>
    </row>
    <row r="456" spans="1:8" x14ac:dyDescent="0.2">
      <c r="A456" s="12" t="s">
        <v>1204</v>
      </c>
      <c r="B456" s="12" t="s">
        <v>20</v>
      </c>
      <c r="C456" s="13" t="s">
        <v>1463</v>
      </c>
      <c r="D456" s="13" t="s">
        <v>331</v>
      </c>
      <c r="E456" s="14">
        <v>43769</v>
      </c>
      <c r="F456" s="15">
        <v>90000</v>
      </c>
      <c r="G456" s="15">
        <v>-85500</v>
      </c>
      <c r="H456" s="15">
        <f t="shared" si="7"/>
        <v>4500</v>
      </c>
    </row>
    <row r="457" spans="1:8" x14ac:dyDescent="0.2">
      <c r="A457" s="12" t="s">
        <v>1103</v>
      </c>
      <c r="B457" s="12" t="s">
        <v>20</v>
      </c>
      <c r="C457" s="13" t="s">
        <v>1467</v>
      </c>
      <c r="D457" s="13" t="s">
        <v>322</v>
      </c>
      <c r="E457" s="14">
        <v>43769</v>
      </c>
      <c r="F457" s="15">
        <v>133223.76999999999</v>
      </c>
      <c r="G457" s="15">
        <v>-126562.58</v>
      </c>
      <c r="H457" s="15">
        <f t="shared" si="7"/>
        <v>6661.1899999999878</v>
      </c>
    </row>
    <row r="458" spans="1:8" x14ac:dyDescent="0.2">
      <c r="A458" s="12" t="s">
        <v>1102</v>
      </c>
      <c r="B458" s="12" t="s">
        <v>20</v>
      </c>
      <c r="C458" s="13" t="s">
        <v>1467</v>
      </c>
      <c r="D458" s="13" t="s">
        <v>326</v>
      </c>
      <c r="E458" s="14">
        <v>43769</v>
      </c>
      <c r="F458" s="15">
        <v>368000</v>
      </c>
      <c r="G458" s="15">
        <v>-349600</v>
      </c>
      <c r="H458" s="15">
        <f t="shared" si="7"/>
        <v>18400</v>
      </c>
    </row>
    <row r="459" spans="1:8" x14ac:dyDescent="0.2">
      <c r="A459" s="12" t="s">
        <v>806</v>
      </c>
      <c r="B459" s="12" t="s">
        <v>20</v>
      </c>
      <c r="C459" s="13" t="s">
        <v>1470</v>
      </c>
      <c r="D459" s="13" t="s">
        <v>122</v>
      </c>
      <c r="E459" s="14">
        <v>43799</v>
      </c>
      <c r="F459" s="15">
        <v>219846.32</v>
      </c>
      <c r="G459" s="15">
        <v>-219846.32</v>
      </c>
      <c r="H459" s="15">
        <f t="shared" si="7"/>
        <v>0</v>
      </c>
    </row>
    <row r="460" spans="1:8" x14ac:dyDescent="0.2">
      <c r="A460" s="12" t="s">
        <v>1109</v>
      </c>
      <c r="B460" s="12" t="s">
        <v>20</v>
      </c>
      <c r="C460" s="13" t="s">
        <v>1467</v>
      </c>
      <c r="D460" s="13" t="s">
        <v>332</v>
      </c>
      <c r="E460" s="14">
        <v>43799</v>
      </c>
      <c r="F460" s="15">
        <v>34000</v>
      </c>
      <c r="G460" s="15">
        <v>-32300</v>
      </c>
      <c r="H460" s="15">
        <f t="shared" si="7"/>
        <v>1700</v>
      </c>
    </row>
    <row r="461" spans="1:8" x14ac:dyDescent="0.2">
      <c r="A461" s="12" t="s">
        <v>1108</v>
      </c>
      <c r="B461" s="12" t="s">
        <v>20</v>
      </c>
      <c r="C461" s="13" t="s">
        <v>1467</v>
      </c>
      <c r="D461" s="13" t="s">
        <v>331</v>
      </c>
      <c r="E461" s="14">
        <v>43799</v>
      </c>
      <c r="F461" s="15">
        <v>180000</v>
      </c>
      <c r="G461" s="15">
        <v>-171000</v>
      </c>
      <c r="H461" s="15">
        <f t="shared" si="7"/>
        <v>9000</v>
      </c>
    </row>
    <row r="462" spans="1:8" x14ac:dyDescent="0.2">
      <c r="A462" s="12" t="s">
        <v>1106</v>
      </c>
      <c r="B462" s="12" t="s">
        <v>20</v>
      </c>
      <c r="C462" s="13" t="s">
        <v>1467</v>
      </c>
      <c r="D462" s="13" t="s">
        <v>329</v>
      </c>
      <c r="E462" s="14">
        <v>43799</v>
      </c>
      <c r="F462" s="15">
        <v>864000</v>
      </c>
      <c r="G462" s="15">
        <v>-820800</v>
      </c>
      <c r="H462" s="15">
        <f t="shared" si="7"/>
        <v>43200</v>
      </c>
    </row>
    <row r="463" spans="1:8" x14ac:dyDescent="0.2">
      <c r="A463" s="12" t="s">
        <v>1107</v>
      </c>
      <c r="B463" s="12" t="s">
        <v>20</v>
      </c>
      <c r="C463" s="13" t="s">
        <v>1467</v>
      </c>
      <c r="D463" s="13" t="s">
        <v>330</v>
      </c>
      <c r="E463" s="14">
        <v>43799</v>
      </c>
      <c r="F463" s="15">
        <v>1114208.5900000001</v>
      </c>
      <c r="G463" s="15">
        <v>-1058498.1599999999</v>
      </c>
      <c r="H463" s="15">
        <f t="shared" si="7"/>
        <v>55710.430000000168</v>
      </c>
    </row>
    <row r="464" spans="1:8" x14ac:dyDescent="0.2">
      <c r="A464" s="12" t="s">
        <v>1104</v>
      </c>
      <c r="B464" s="12" t="s">
        <v>20</v>
      </c>
      <c r="C464" s="13" t="s">
        <v>1467</v>
      </c>
      <c r="D464" s="13" t="s">
        <v>327</v>
      </c>
      <c r="E464" s="14">
        <v>43799</v>
      </c>
      <c r="F464" s="15">
        <v>2331000</v>
      </c>
      <c r="G464" s="15">
        <v>-2214450</v>
      </c>
      <c r="H464" s="15">
        <f t="shared" si="7"/>
        <v>116550</v>
      </c>
    </row>
    <row r="465" spans="1:8" x14ac:dyDescent="0.2">
      <c r="A465" s="12" t="s">
        <v>1105</v>
      </c>
      <c r="B465" s="12" t="s">
        <v>20</v>
      </c>
      <c r="C465" s="13" t="s">
        <v>1467</v>
      </c>
      <c r="D465" s="13" t="s">
        <v>328</v>
      </c>
      <c r="E465" s="14">
        <v>43799</v>
      </c>
      <c r="F465" s="15">
        <v>3474000</v>
      </c>
      <c r="G465" s="15">
        <v>-3300300</v>
      </c>
      <c r="H465" s="15">
        <f t="shared" si="7"/>
        <v>173700</v>
      </c>
    </row>
    <row r="466" spans="1:8" x14ac:dyDescent="0.2">
      <c r="A466" s="12" t="s">
        <v>918</v>
      </c>
      <c r="B466" s="12" t="s">
        <v>20</v>
      </c>
      <c r="C466" s="13" t="s">
        <v>1469</v>
      </c>
      <c r="D466" s="13" t="s">
        <v>195</v>
      </c>
      <c r="E466" s="14">
        <v>43830</v>
      </c>
      <c r="F466" s="15">
        <v>9491.41</v>
      </c>
      <c r="G466" s="15">
        <v>-4984.63</v>
      </c>
      <c r="H466" s="15">
        <f t="shared" si="7"/>
        <v>4506.78</v>
      </c>
    </row>
    <row r="467" spans="1:8" x14ac:dyDescent="0.2">
      <c r="A467" s="12" t="s">
        <v>1110</v>
      </c>
      <c r="B467" s="12" t="s">
        <v>20</v>
      </c>
      <c r="C467" s="13" t="s">
        <v>1467</v>
      </c>
      <c r="D467" s="13" t="s">
        <v>333</v>
      </c>
      <c r="E467" s="14">
        <v>43830</v>
      </c>
      <c r="F467" s="15">
        <v>12637</v>
      </c>
      <c r="G467" s="15">
        <v>-12005.15</v>
      </c>
      <c r="H467" s="15">
        <f t="shared" si="7"/>
        <v>631.85000000000036</v>
      </c>
    </row>
    <row r="468" spans="1:8" x14ac:dyDescent="0.2">
      <c r="A468" s="12" t="s">
        <v>807</v>
      </c>
      <c r="B468" s="12" t="s">
        <v>20</v>
      </c>
      <c r="C468" s="13" t="s">
        <v>1470</v>
      </c>
      <c r="D468" s="13" t="s">
        <v>123</v>
      </c>
      <c r="E468" s="14">
        <v>43831</v>
      </c>
      <c r="F468" s="15">
        <v>2070000</v>
      </c>
      <c r="G468" s="15">
        <v>-2070000</v>
      </c>
      <c r="H468" s="15">
        <f t="shared" si="7"/>
        <v>0</v>
      </c>
    </row>
    <row r="469" spans="1:8" x14ac:dyDescent="0.2">
      <c r="A469" s="12" t="s">
        <v>835</v>
      </c>
      <c r="B469" s="12" t="s">
        <v>20</v>
      </c>
      <c r="C469" s="13" t="s">
        <v>1473</v>
      </c>
      <c r="D469" s="13" t="s">
        <v>151</v>
      </c>
      <c r="E469" s="14">
        <v>43861</v>
      </c>
      <c r="F469" s="15">
        <v>750000</v>
      </c>
      <c r="G469" s="15">
        <v>-750000</v>
      </c>
      <c r="H469" s="15">
        <f t="shared" si="7"/>
        <v>0</v>
      </c>
    </row>
    <row r="470" spans="1:8" x14ac:dyDescent="0.2">
      <c r="A470" s="12" t="s">
        <v>833</v>
      </c>
      <c r="B470" s="12" t="s">
        <v>20</v>
      </c>
      <c r="C470" s="13" t="s">
        <v>1473</v>
      </c>
      <c r="D470" s="13" t="s">
        <v>149</v>
      </c>
      <c r="E470" s="14">
        <v>43861</v>
      </c>
      <c r="F470" s="15">
        <v>1425000</v>
      </c>
      <c r="G470" s="15">
        <v>-1425000</v>
      </c>
      <c r="H470" s="15">
        <f t="shared" si="7"/>
        <v>0</v>
      </c>
    </row>
    <row r="471" spans="1:8" x14ac:dyDescent="0.2">
      <c r="A471" s="12" t="s">
        <v>836</v>
      </c>
      <c r="B471" s="12" t="s">
        <v>20</v>
      </c>
      <c r="C471" s="13" t="s">
        <v>1473</v>
      </c>
      <c r="D471" s="13" t="s">
        <v>152</v>
      </c>
      <c r="E471" s="14">
        <v>43861</v>
      </c>
      <c r="F471" s="15">
        <v>1500000</v>
      </c>
      <c r="G471" s="15">
        <v>-1500000</v>
      </c>
      <c r="H471" s="15">
        <f t="shared" si="7"/>
        <v>0</v>
      </c>
    </row>
    <row r="472" spans="1:8" x14ac:dyDescent="0.2">
      <c r="A472" s="12" t="s">
        <v>834</v>
      </c>
      <c r="B472" s="12" t="s">
        <v>20</v>
      </c>
      <c r="C472" s="13" t="s">
        <v>1473</v>
      </c>
      <c r="D472" s="13" t="s">
        <v>150</v>
      </c>
      <c r="E472" s="14">
        <v>43861</v>
      </c>
      <c r="F472" s="15">
        <v>3000000</v>
      </c>
      <c r="G472" s="15">
        <v>-3000000</v>
      </c>
      <c r="H472" s="15">
        <f t="shared" si="7"/>
        <v>0</v>
      </c>
    </row>
    <row r="473" spans="1:8" x14ac:dyDescent="0.2">
      <c r="A473" s="12" t="s">
        <v>1111</v>
      </c>
      <c r="B473" s="12" t="s">
        <v>20</v>
      </c>
      <c r="C473" s="13" t="s">
        <v>1467</v>
      </c>
      <c r="D473" s="13" t="s">
        <v>334</v>
      </c>
      <c r="E473" s="14">
        <v>43861</v>
      </c>
      <c r="F473" s="15">
        <v>724601</v>
      </c>
      <c r="G473" s="15">
        <v>-688370.95</v>
      </c>
      <c r="H473" s="15">
        <f t="shared" si="7"/>
        <v>36230.050000000047</v>
      </c>
    </row>
    <row r="474" spans="1:8" x14ac:dyDescent="0.2">
      <c r="A474" s="12" t="s">
        <v>1271</v>
      </c>
      <c r="B474" s="12" t="s">
        <v>459</v>
      </c>
      <c r="C474" s="13" t="s">
        <v>1465</v>
      </c>
      <c r="D474" s="13" t="s">
        <v>462</v>
      </c>
      <c r="E474" s="14">
        <v>43876</v>
      </c>
      <c r="F474" s="15">
        <v>6058887.46</v>
      </c>
      <c r="G474" s="15">
        <v>-983449.05</v>
      </c>
      <c r="H474" s="15">
        <f t="shared" si="7"/>
        <v>5075438.41</v>
      </c>
    </row>
    <row r="475" spans="1:8" x14ac:dyDescent="0.2">
      <c r="A475" s="12" t="s">
        <v>1270</v>
      </c>
      <c r="B475" s="12" t="s">
        <v>459</v>
      </c>
      <c r="C475" s="13" t="s">
        <v>1464</v>
      </c>
      <c r="D475" s="13" t="s">
        <v>461</v>
      </c>
      <c r="E475" s="14">
        <v>43876</v>
      </c>
      <c r="F475" s="15">
        <v>22722078.109999999</v>
      </c>
      <c r="G475" s="15">
        <v>-21585974.199999999</v>
      </c>
      <c r="H475" s="15">
        <f t="shared" si="7"/>
        <v>1136103.9100000001</v>
      </c>
    </row>
    <row r="476" spans="1:8" x14ac:dyDescent="0.2">
      <c r="A476" s="12" t="s">
        <v>1269</v>
      </c>
      <c r="B476" s="12" t="s">
        <v>459</v>
      </c>
      <c r="C476" s="13" t="s">
        <v>1464</v>
      </c>
      <c r="D476" s="13" t="s">
        <v>460</v>
      </c>
      <c r="E476" s="14">
        <v>43876</v>
      </c>
      <c r="F476" s="15">
        <v>32172978.98</v>
      </c>
      <c r="G476" s="15">
        <v>-30564330.030000001</v>
      </c>
      <c r="H476" s="15">
        <f t="shared" si="7"/>
        <v>1608648.9499999993</v>
      </c>
    </row>
    <row r="477" spans="1:8" x14ac:dyDescent="0.2">
      <c r="A477" s="12" t="s">
        <v>838</v>
      </c>
      <c r="B477" s="12" t="s">
        <v>20</v>
      </c>
      <c r="C477" s="13" t="s">
        <v>1473</v>
      </c>
      <c r="D477" s="13" t="s">
        <v>154</v>
      </c>
      <c r="E477" s="14">
        <v>43890</v>
      </c>
      <c r="F477" s="15">
        <v>200000</v>
      </c>
      <c r="G477" s="15">
        <v>-200000</v>
      </c>
      <c r="H477" s="15">
        <f t="shared" si="7"/>
        <v>0</v>
      </c>
    </row>
    <row r="478" spans="1:8" x14ac:dyDescent="0.2">
      <c r="A478" s="12" t="s">
        <v>837</v>
      </c>
      <c r="B478" s="12" t="s">
        <v>20</v>
      </c>
      <c r="C478" s="13" t="s">
        <v>1473</v>
      </c>
      <c r="D478" s="13" t="s">
        <v>153</v>
      </c>
      <c r="E478" s="14">
        <v>43890</v>
      </c>
      <c r="F478" s="15">
        <v>1025000</v>
      </c>
      <c r="G478" s="15">
        <v>-1025000</v>
      </c>
      <c r="H478" s="15">
        <f t="shared" si="7"/>
        <v>0</v>
      </c>
    </row>
    <row r="479" spans="1:8" x14ac:dyDescent="0.2">
      <c r="A479" s="12" t="s">
        <v>839</v>
      </c>
      <c r="B479" s="12" t="s">
        <v>20</v>
      </c>
      <c r="C479" s="13" t="s">
        <v>1473</v>
      </c>
      <c r="D479" s="13" t="s">
        <v>155</v>
      </c>
      <c r="E479" s="14">
        <v>43890</v>
      </c>
      <c r="F479" s="15">
        <v>1675000</v>
      </c>
      <c r="G479" s="15">
        <v>-1675000</v>
      </c>
      <c r="H479" s="15">
        <f t="shared" si="7"/>
        <v>0</v>
      </c>
    </row>
    <row r="480" spans="1:8" x14ac:dyDescent="0.2">
      <c r="A480" s="12" t="s">
        <v>1114</v>
      </c>
      <c r="B480" s="12" t="s">
        <v>20</v>
      </c>
      <c r="C480" s="13" t="s">
        <v>1467</v>
      </c>
      <c r="D480" s="13" t="s">
        <v>336</v>
      </c>
      <c r="E480" s="14">
        <v>43890</v>
      </c>
      <c r="F480" s="15">
        <v>9100</v>
      </c>
      <c r="G480" s="15">
        <v>-8645</v>
      </c>
      <c r="H480" s="15">
        <f t="shared" si="7"/>
        <v>455</v>
      </c>
    </row>
    <row r="481" spans="1:8" x14ac:dyDescent="0.2">
      <c r="A481" s="12" t="s">
        <v>1112</v>
      </c>
      <c r="B481" s="12" t="s">
        <v>20</v>
      </c>
      <c r="C481" s="13" t="s">
        <v>1467</v>
      </c>
      <c r="D481" s="13" t="s">
        <v>335</v>
      </c>
      <c r="E481" s="14">
        <v>43890</v>
      </c>
      <c r="F481" s="15">
        <v>33210</v>
      </c>
      <c r="G481" s="15">
        <v>-31549.5</v>
      </c>
      <c r="H481" s="15">
        <f t="shared" si="7"/>
        <v>1660.5</v>
      </c>
    </row>
    <row r="482" spans="1:8" x14ac:dyDescent="0.2">
      <c r="A482" s="12" t="s">
        <v>1115</v>
      </c>
      <c r="B482" s="12" t="s">
        <v>20</v>
      </c>
      <c r="C482" s="13" t="s">
        <v>1467</v>
      </c>
      <c r="D482" s="13" t="s">
        <v>337</v>
      </c>
      <c r="E482" s="14">
        <v>43890</v>
      </c>
      <c r="F482" s="15">
        <v>42500</v>
      </c>
      <c r="G482" s="15">
        <v>-40375</v>
      </c>
      <c r="H482" s="15">
        <f t="shared" si="7"/>
        <v>2125</v>
      </c>
    </row>
    <row r="483" spans="1:8" x14ac:dyDescent="0.2">
      <c r="A483" s="12" t="s">
        <v>1113</v>
      </c>
      <c r="B483" s="12" t="s">
        <v>20</v>
      </c>
      <c r="C483" s="13" t="s">
        <v>1467</v>
      </c>
      <c r="D483" s="13" t="s">
        <v>326</v>
      </c>
      <c r="E483" s="14">
        <v>43890</v>
      </c>
      <c r="F483" s="15">
        <v>368490.05</v>
      </c>
      <c r="G483" s="15">
        <v>-350065.55</v>
      </c>
      <c r="H483" s="15">
        <f t="shared" si="7"/>
        <v>18424.5</v>
      </c>
    </row>
    <row r="484" spans="1:8" x14ac:dyDescent="0.2">
      <c r="A484" s="12" t="s">
        <v>666</v>
      </c>
      <c r="B484" s="12" t="s">
        <v>2</v>
      </c>
      <c r="C484" s="13" t="s">
        <v>1462</v>
      </c>
      <c r="D484" s="13" t="s">
        <v>19</v>
      </c>
      <c r="E484" s="14">
        <v>43921</v>
      </c>
      <c r="F484" s="15">
        <v>251748.14</v>
      </c>
      <c r="G484" s="15">
        <v>-209889.87</v>
      </c>
      <c r="H484" s="15">
        <f t="shared" si="7"/>
        <v>41858.270000000019</v>
      </c>
    </row>
    <row r="485" spans="1:8" x14ac:dyDescent="0.2">
      <c r="A485" s="12" t="s">
        <v>1153</v>
      </c>
      <c r="B485" s="12" t="s">
        <v>20</v>
      </c>
      <c r="C485" s="13" t="s">
        <v>1462</v>
      </c>
      <c r="D485" s="13" t="s">
        <v>369</v>
      </c>
      <c r="E485" s="14">
        <v>43921</v>
      </c>
      <c r="F485" s="15">
        <v>944330.31</v>
      </c>
      <c r="G485" s="15">
        <v>-822950.19</v>
      </c>
      <c r="H485" s="15">
        <f t="shared" si="7"/>
        <v>121380.12000000011</v>
      </c>
    </row>
    <row r="486" spans="1:8" x14ac:dyDescent="0.2">
      <c r="A486" s="12" t="s">
        <v>662</v>
      </c>
      <c r="B486" s="12" t="s">
        <v>2</v>
      </c>
      <c r="C486" s="13" t="s">
        <v>1466</v>
      </c>
      <c r="D486" s="13" t="s">
        <v>15</v>
      </c>
      <c r="E486" s="14">
        <v>43921</v>
      </c>
      <c r="F486" s="15">
        <v>1488328.86</v>
      </c>
      <c r="G486" s="15">
        <v>-744481.49</v>
      </c>
      <c r="H486" s="15">
        <f t="shared" si="7"/>
        <v>743847.37000000011</v>
      </c>
    </row>
    <row r="487" spans="1:8" x14ac:dyDescent="0.2">
      <c r="A487" s="12" t="s">
        <v>661</v>
      </c>
      <c r="B487" s="12" t="s">
        <v>2</v>
      </c>
      <c r="C487" s="13" t="s">
        <v>1465</v>
      </c>
      <c r="D487" s="13" t="s">
        <v>14</v>
      </c>
      <c r="E487" s="14">
        <v>43921</v>
      </c>
      <c r="F487" s="15">
        <v>104633.36</v>
      </c>
      <c r="G487" s="15">
        <v>-17445.490000000002</v>
      </c>
      <c r="H487" s="15">
        <f t="shared" si="7"/>
        <v>87187.87</v>
      </c>
    </row>
    <row r="488" spans="1:8" x14ac:dyDescent="0.2">
      <c r="A488" s="12" t="s">
        <v>660</v>
      </c>
      <c r="B488" s="12" t="s">
        <v>2</v>
      </c>
      <c r="C488" s="13" t="s">
        <v>1465</v>
      </c>
      <c r="D488" s="13" t="s">
        <v>13</v>
      </c>
      <c r="E488" s="14">
        <v>43921</v>
      </c>
      <c r="F488" s="15">
        <v>870983.78</v>
      </c>
      <c r="G488" s="15">
        <v>-145218.91</v>
      </c>
      <c r="H488" s="15">
        <f t="shared" si="7"/>
        <v>725764.87</v>
      </c>
    </row>
    <row r="489" spans="1:8" x14ac:dyDescent="0.2">
      <c r="A489" s="12" t="s">
        <v>920</v>
      </c>
      <c r="B489" s="12" t="s">
        <v>20</v>
      </c>
      <c r="C489" s="13" t="s">
        <v>1469</v>
      </c>
      <c r="D489" s="13" t="s">
        <v>197</v>
      </c>
      <c r="E489" s="14">
        <v>43921</v>
      </c>
      <c r="F489" s="15">
        <v>5572</v>
      </c>
      <c r="G489" s="15">
        <v>-2913.21</v>
      </c>
      <c r="H489" s="15">
        <f t="shared" si="7"/>
        <v>2658.79</v>
      </c>
    </row>
    <row r="490" spans="1:8" x14ac:dyDescent="0.2">
      <c r="A490" s="12" t="s">
        <v>927</v>
      </c>
      <c r="B490" s="12" t="s">
        <v>20</v>
      </c>
      <c r="C490" s="13" t="s">
        <v>1469</v>
      </c>
      <c r="D490" s="13" t="s">
        <v>204</v>
      </c>
      <c r="E490" s="14">
        <v>43921</v>
      </c>
      <c r="F490" s="15">
        <v>14012</v>
      </c>
      <c r="G490" s="15">
        <v>-6932.51</v>
      </c>
      <c r="H490" s="15">
        <f t="shared" si="7"/>
        <v>7079.49</v>
      </c>
    </row>
    <row r="491" spans="1:8" x14ac:dyDescent="0.2">
      <c r="A491" s="12" t="s">
        <v>921</v>
      </c>
      <c r="B491" s="12" t="s">
        <v>20</v>
      </c>
      <c r="C491" s="13" t="s">
        <v>1469</v>
      </c>
      <c r="D491" s="13" t="s">
        <v>198</v>
      </c>
      <c r="E491" s="14">
        <v>43921</v>
      </c>
      <c r="F491" s="15">
        <v>18181</v>
      </c>
      <c r="G491" s="15">
        <v>-9505.5499999999993</v>
      </c>
      <c r="H491" s="15">
        <f t="shared" si="7"/>
        <v>8675.4500000000007</v>
      </c>
    </row>
    <row r="492" spans="1:8" x14ac:dyDescent="0.2">
      <c r="A492" s="12" t="s">
        <v>926</v>
      </c>
      <c r="B492" s="12" t="s">
        <v>20</v>
      </c>
      <c r="C492" s="13" t="s">
        <v>1469</v>
      </c>
      <c r="D492" s="13" t="s">
        <v>203</v>
      </c>
      <c r="E492" s="14">
        <v>43921</v>
      </c>
      <c r="F492" s="15">
        <v>30000</v>
      </c>
      <c r="G492" s="15">
        <v>-14905.01</v>
      </c>
      <c r="H492" s="15">
        <f t="shared" si="7"/>
        <v>15094.99</v>
      </c>
    </row>
    <row r="493" spans="1:8" x14ac:dyDescent="0.2">
      <c r="A493" s="12" t="s">
        <v>929</v>
      </c>
      <c r="B493" s="12" t="s">
        <v>20</v>
      </c>
      <c r="C493" s="13" t="s">
        <v>1469</v>
      </c>
      <c r="D493" s="13" t="s">
        <v>206</v>
      </c>
      <c r="E493" s="14">
        <v>43921</v>
      </c>
      <c r="F493" s="15">
        <v>116967.23</v>
      </c>
      <c r="G493" s="15">
        <v>-55772.25</v>
      </c>
      <c r="H493" s="15">
        <f t="shared" si="7"/>
        <v>61194.979999999996</v>
      </c>
    </row>
    <row r="494" spans="1:8" x14ac:dyDescent="0.2">
      <c r="A494" s="12" t="s">
        <v>1439</v>
      </c>
      <c r="B494" s="12" t="s">
        <v>628</v>
      </c>
      <c r="C494" s="13" t="s">
        <v>1469</v>
      </c>
      <c r="D494" s="13" t="s">
        <v>631</v>
      </c>
      <c r="E494" s="14">
        <v>43921</v>
      </c>
      <c r="F494" s="15">
        <v>157862.5</v>
      </c>
      <c r="G494" s="15">
        <v>-75025.73</v>
      </c>
      <c r="H494" s="15">
        <f t="shared" si="7"/>
        <v>82836.77</v>
      </c>
    </row>
    <row r="495" spans="1:8" x14ac:dyDescent="0.2">
      <c r="A495" s="12" t="s">
        <v>928</v>
      </c>
      <c r="B495" s="12" t="s">
        <v>20</v>
      </c>
      <c r="C495" s="13" t="s">
        <v>1469</v>
      </c>
      <c r="D495" s="13" t="s">
        <v>205</v>
      </c>
      <c r="E495" s="14">
        <v>43921</v>
      </c>
      <c r="F495" s="15">
        <v>242766.6</v>
      </c>
      <c r="G495" s="15">
        <v>-125032.03</v>
      </c>
      <c r="H495" s="15">
        <f t="shared" si="7"/>
        <v>117734.57</v>
      </c>
    </row>
    <row r="496" spans="1:8" x14ac:dyDescent="0.2">
      <c r="A496" s="12" t="s">
        <v>925</v>
      </c>
      <c r="B496" s="12" t="s">
        <v>20</v>
      </c>
      <c r="C496" s="13" t="s">
        <v>1469</v>
      </c>
      <c r="D496" s="13" t="s">
        <v>202</v>
      </c>
      <c r="E496" s="14">
        <v>43921</v>
      </c>
      <c r="F496" s="15">
        <v>277628.15999999997</v>
      </c>
      <c r="G496" s="15">
        <v>-145151.9</v>
      </c>
      <c r="H496" s="15">
        <f t="shared" si="7"/>
        <v>132476.25999999998</v>
      </c>
    </row>
    <row r="497" spans="1:8" x14ac:dyDescent="0.2">
      <c r="A497" s="12" t="s">
        <v>922</v>
      </c>
      <c r="B497" s="12" t="s">
        <v>20</v>
      </c>
      <c r="C497" s="13" t="s">
        <v>1469</v>
      </c>
      <c r="D497" s="13" t="s">
        <v>199</v>
      </c>
      <c r="E497" s="14">
        <v>43921</v>
      </c>
      <c r="F497" s="15">
        <v>467400</v>
      </c>
      <c r="G497" s="15">
        <v>-244370.02</v>
      </c>
      <c r="H497" s="15">
        <f t="shared" si="7"/>
        <v>223029.98</v>
      </c>
    </row>
    <row r="498" spans="1:8" x14ac:dyDescent="0.2">
      <c r="A498" s="12" t="s">
        <v>924</v>
      </c>
      <c r="B498" s="12" t="s">
        <v>20</v>
      </c>
      <c r="C498" s="13" t="s">
        <v>1469</v>
      </c>
      <c r="D498" s="13" t="s">
        <v>201</v>
      </c>
      <c r="E498" s="14">
        <v>43921</v>
      </c>
      <c r="F498" s="15">
        <v>501524</v>
      </c>
      <c r="G498" s="15">
        <v>-262211.02</v>
      </c>
      <c r="H498" s="15">
        <f t="shared" si="7"/>
        <v>239312.97999999998</v>
      </c>
    </row>
    <row r="499" spans="1:8" x14ac:dyDescent="0.2">
      <c r="A499" s="12" t="s">
        <v>923</v>
      </c>
      <c r="B499" s="12" t="s">
        <v>20</v>
      </c>
      <c r="C499" s="13" t="s">
        <v>1469</v>
      </c>
      <c r="D499" s="13" t="s">
        <v>200</v>
      </c>
      <c r="E499" s="14">
        <v>43921</v>
      </c>
      <c r="F499" s="15">
        <v>1110682</v>
      </c>
      <c r="G499" s="15">
        <v>-580696.16</v>
      </c>
      <c r="H499" s="15">
        <f t="shared" si="7"/>
        <v>529985.84</v>
      </c>
    </row>
    <row r="500" spans="1:8" x14ac:dyDescent="0.2">
      <c r="A500" s="12" t="s">
        <v>919</v>
      </c>
      <c r="B500" s="12" t="s">
        <v>20</v>
      </c>
      <c r="C500" s="13" t="s">
        <v>1469</v>
      </c>
      <c r="D500" s="13" t="s">
        <v>196</v>
      </c>
      <c r="E500" s="14">
        <v>43921</v>
      </c>
      <c r="F500" s="15">
        <v>3579139.9</v>
      </c>
      <c r="G500" s="15">
        <v>-1871276.21</v>
      </c>
      <c r="H500" s="15">
        <f t="shared" si="7"/>
        <v>1707863.69</v>
      </c>
    </row>
    <row r="501" spans="1:8" x14ac:dyDescent="0.2">
      <c r="A501" s="12" t="s">
        <v>1205</v>
      </c>
      <c r="B501" s="12" t="s">
        <v>20</v>
      </c>
      <c r="C501" s="13" t="s">
        <v>1463</v>
      </c>
      <c r="D501" s="13" t="s">
        <v>397</v>
      </c>
      <c r="E501" s="14">
        <v>43921</v>
      </c>
      <c r="F501" s="15">
        <v>15120</v>
      </c>
      <c r="G501" s="15">
        <v>-14364</v>
      </c>
      <c r="H501" s="15">
        <f t="shared" si="7"/>
        <v>756</v>
      </c>
    </row>
    <row r="502" spans="1:8" x14ac:dyDescent="0.2">
      <c r="A502" s="12" t="s">
        <v>1212</v>
      </c>
      <c r="B502" s="12" t="s">
        <v>20</v>
      </c>
      <c r="C502" s="13" t="s">
        <v>1463</v>
      </c>
      <c r="D502" s="13" t="s">
        <v>404</v>
      </c>
      <c r="E502" s="14">
        <v>43921</v>
      </c>
      <c r="F502" s="15">
        <v>25000</v>
      </c>
      <c r="G502" s="15">
        <v>-23750</v>
      </c>
      <c r="H502" s="15">
        <f t="shared" si="7"/>
        <v>1250</v>
      </c>
    </row>
    <row r="503" spans="1:8" x14ac:dyDescent="0.2">
      <c r="A503" s="12" t="s">
        <v>1214</v>
      </c>
      <c r="B503" s="12" t="s">
        <v>20</v>
      </c>
      <c r="C503" s="13" t="s">
        <v>1463</v>
      </c>
      <c r="D503" s="13" t="s">
        <v>406</v>
      </c>
      <c r="E503" s="14">
        <v>43921</v>
      </c>
      <c r="F503" s="15">
        <v>37920</v>
      </c>
      <c r="G503" s="15">
        <v>-36024</v>
      </c>
      <c r="H503" s="15">
        <f t="shared" si="7"/>
        <v>1896</v>
      </c>
    </row>
    <row r="504" spans="1:8" x14ac:dyDescent="0.2">
      <c r="A504" s="12" t="s">
        <v>1208</v>
      </c>
      <c r="B504" s="12" t="s">
        <v>20</v>
      </c>
      <c r="C504" s="13" t="s">
        <v>1463</v>
      </c>
      <c r="D504" s="13" t="s">
        <v>400</v>
      </c>
      <c r="E504" s="14">
        <v>43921</v>
      </c>
      <c r="F504" s="15">
        <v>42000</v>
      </c>
      <c r="G504" s="15">
        <v>-39900</v>
      </c>
      <c r="H504" s="15">
        <f t="shared" si="7"/>
        <v>2100</v>
      </c>
    </row>
    <row r="505" spans="1:8" x14ac:dyDescent="0.2">
      <c r="A505" s="12" t="s">
        <v>1207</v>
      </c>
      <c r="B505" s="12" t="s">
        <v>20</v>
      </c>
      <c r="C505" s="13" t="s">
        <v>1463</v>
      </c>
      <c r="D505" s="13" t="s">
        <v>399</v>
      </c>
      <c r="E505" s="14">
        <v>43921</v>
      </c>
      <c r="F505" s="15">
        <v>48070</v>
      </c>
      <c r="G505" s="15">
        <v>-45666.5</v>
      </c>
      <c r="H505" s="15">
        <f t="shared" si="7"/>
        <v>2403.5</v>
      </c>
    </row>
    <row r="506" spans="1:8" x14ac:dyDescent="0.2">
      <c r="A506" s="12" t="s">
        <v>1206</v>
      </c>
      <c r="B506" s="12" t="s">
        <v>20</v>
      </c>
      <c r="C506" s="13" t="s">
        <v>1463</v>
      </c>
      <c r="D506" s="13" t="s">
        <v>398</v>
      </c>
      <c r="E506" s="14">
        <v>43921</v>
      </c>
      <c r="F506" s="15">
        <v>77435.240000000005</v>
      </c>
      <c r="G506" s="15">
        <v>-73563.48</v>
      </c>
      <c r="H506" s="15">
        <f t="shared" si="7"/>
        <v>3871.7600000000093</v>
      </c>
    </row>
    <row r="507" spans="1:8" x14ac:dyDescent="0.2">
      <c r="A507" s="12" t="s">
        <v>1210</v>
      </c>
      <c r="B507" s="12" t="s">
        <v>20</v>
      </c>
      <c r="C507" s="13" t="s">
        <v>1463</v>
      </c>
      <c r="D507" s="13" t="s">
        <v>402</v>
      </c>
      <c r="E507" s="14">
        <v>43921</v>
      </c>
      <c r="F507" s="15">
        <v>110600</v>
      </c>
      <c r="G507" s="15">
        <v>-105070</v>
      </c>
      <c r="H507" s="15">
        <f t="shared" si="7"/>
        <v>5530</v>
      </c>
    </row>
    <row r="508" spans="1:8" x14ac:dyDescent="0.2">
      <c r="A508" s="12" t="s">
        <v>1209</v>
      </c>
      <c r="B508" s="12" t="s">
        <v>20</v>
      </c>
      <c r="C508" s="13" t="s">
        <v>1463</v>
      </c>
      <c r="D508" s="13" t="s">
        <v>401</v>
      </c>
      <c r="E508" s="14">
        <v>43921</v>
      </c>
      <c r="F508" s="15">
        <v>115500</v>
      </c>
      <c r="G508" s="15">
        <v>-109725</v>
      </c>
      <c r="H508" s="15">
        <f t="shared" si="7"/>
        <v>5775</v>
      </c>
    </row>
    <row r="509" spans="1:8" x14ac:dyDescent="0.2">
      <c r="A509" s="12" t="s">
        <v>1211</v>
      </c>
      <c r="B509" s="12" t="s">
        <v>20</v>
      </c>
      <c r="C509" s="13" t="s">
        <v>1463</v>
      </c>
      <c r="D509" s="13" t="s">
        <v>403</v>
      </c>
      <c r="E509" s="14">
        <v>43921</v>
      </c>
      <c r="F509" s="15">
        <v>136330</v>
      </c>
      <c r="G509" s="15">
        <v>-129513.5</v>
      </c>
      <c r="H509" s="15">
        <f t="shared" si="7"/>
        <v>6816.5</v>
      </c>
    </row>
    <row r="510" spans="1:8" x14ac:dyDescent="0.2">
      <c r="A510" s="12" t="s">
        <v>1457</v>
      </c>
      <c r="B510" s="12" t="s">
        <v>628</v>
      </c>
      <c r="C510" s="13" t="s">
        <v>1463</v>
      </c>
      <c r="D510" s="13" t="s">
        <v>649</v>
      </c>
      <c r="E510" s="14">
        <v>43921</v>
      </c>
      <c r="F510" s="15">
        <v>121621.83</v>
      </c>
      <c r="G510" s="15">
        <v>-115540.74</v>
      </c>
      <c r="H510" s="15">
        <f t="shared" si="7"/>
        <v>6081.0899999999965</v>
      </c>
    </row>
    <row r="511" spans="1:8" x14ac:dyDescent="0.2">
      <c r="A511" s="12" t="s">
        <v>1213</v>
      </c>
      <c r="B511" s="12" t="s">
        <v>20</v>
      </c>
      <c r="C511" s="13" t="s">
        <v>1463</v>
      </c>
      <c r="D511" s="13" t="s">
        <v>405</v>
      </c>
      <c r="E511" s="14">
        <v>43921</v>
      </c>
      <c r="F511" s="15">
        <v>392950</v>
      </c>
      <c r="G511" s="15">
        <v>-373302.5</v>
      </c>
      <c r="H511" s="15">
        <f t="shared" si="7"/>
        <v>19647.5</v>
      </c>
    </row>
    <row r="512" spans="1:8" x14ac:dyDescent="0.2">
      <c r="A512" s="12" t="s">
        <v>656</v>
      </c>
      <c r="B512" s="12" t="s">
        <v>2</v>
      </c>
      <c r="C512" s="13" t="s">
        <v>1464</v>
      </c>
      <c r="D512" s="13" t="s">
        <v>9</v>
      </c>
      <c r="E512" s="14">
        <v>43921</v>
      </c>
      <c r="F512" s="15">
        <v>732125.14</v>
      </c>
      <c r="G512" s="15">
        <v>-695518.88</v>
      </c>
      <c r="H512" s="15">
        <f t="shared" si="7"/>
        <v>36606.260000000009</v>
      </c>
    </row>
    <row r="513" spans="1:8" x14ac:dyDescent="0.2">
      <c r="A513" s="12" t="s">
        <v>659</v>
      </c>
      <c r="B513" s="12" t="s">
        <v>2</v>
      </c>
      <c r="C513" s="13" t="s">
        <v>1464</v>
      </c>
      <c r="D513" s="13" t="s">
        <v>12</v>
      </c>
      <c r="E513" s="14">
        <v>43921</v>
      </c>
      <c r="F513" s="15">
        <v>2464131.17</v>
      </c>
      <c r="G513" s="15">
        <v>-2340924.61</v>
      </c>
      <c r="H513" s="15">
        <f t="shared" si="7"/>
        <v>123206.56000000006</v>
      </c>
    </row>
    <row r="514" spans="1:8" x14ac:dyDescent="0.2">
      <c r="A514" s="12" t="s">
        <v>657</v>
      </c>
      <c r="B514" s="12" t="s">
        <v>2</v>
      </c>
      <c r="C514" s="13" t="s">
        <v>1464</v>
      </c>
      <c r="D514" s="13" t="s">
        <v>10</v>
      </c>
      <c r="E514" s="14">
        <v>43921</v>
      </c>
      <c r="F514" s="15">
        <v>3635343.48</v>
      </c>
      <c r="G514" s="15">
        <v>-3453576.31</v>
      </c>
      <c r="H514" s="15">
        <f t="shared" si="7"/>
        <v>181767.16999999993</v>
      </c>
    </row>
    <row r="515" spans="1:8" x14ac:dyDescent="0.2">
      <c r="A515" s="12" t="s">
        <v>651</v>
      </c>
      <c r="B515" s="12" t="s">
        <v>2</v>
      </c>
      <c r="C515" s="13" t="s">
        <v>1464</v>
      </c>
      <c r="D515" s="13" t="s">
        <v>4</v>
      </c>
      <c r="E515" s="14">
        <v>43921</v>
      </c>
      <c r="F515" s="15">
        <v>3793345.59</v>
      </c>
      <c r="G515" s="15">
        <v>-3603678.31</v>
      </c>
      <c r="H515" s="15">
        <f t="shared" si="7"/>
        <v>189667.2799999998</v>
      </c>
    </row>
    <row r="516" spans="1:8" x14ac:dyDescent="0.2">
      <c r="A516" s="12" t="s">
        <v>650</v>
      </c>
      <c r="B516" s="12" t="s">
        <v>2</v>
      </c>
      <c r="C516" s="13" t="s">
        <v>1464</v>
      </c>
      <c r="D516" s="13" t="s">
        <v>3</v>
      </c>
      <c r="E516" s="14">
        <v>43921</v>
      </c>
      <c r="F516" s="15">
        <v>6001168.3799999999</v>
      </c>
      <c r="G516" s="15">
        <v>-5701109.96</v>
      </c>
      <c r="H516" s="15">
        <f t="shared" ref="H516:H579" si="8">F516+G516</f>
        <v>300058.41999999993</v>
      </c>
    </row>
    <row r="517" spans="1:8" x14ac:dyDescent="0.2">
      <c r="A517" s="12" t="s">
        <v>653</v>
      </c>
      <c r="B517" s="12" t="s">
        <v>2</v>
      </c>
      <c r="C517" s="13" t="s">
        <v>1464</v>
      </c>
      <c r="D517" s="13" t="s">
        <v>6</v>
      </c>
      <c r="E517" s="14">
        <v>43921</v>
      </c>
      <c r="F517" s="15">
        <v>9018343.0999999996</v>
      </c>
      <c r="G517" s="15">
        <v>-8567425.9399999995</v>
      </c>
      <c r="H517" s="15">
        <f t="shared" si="8"/>
        <v>450917.16000000015</v>
      </c>
    </row>
    <row r="518" spans="1:8" x14ac:dyDescent="0.2">
      <c r="A518" s="12" t="s">
        <v>658</v>
      </c>
      <c r="B518" s="12" t="s">
        <v>2</v>
      </c>
      <c r="C518" s="13" t="s">
        <v>1464</v>
      </c>
      <c r="D518" s="13" t="s">
        <v>11</v>
      </c>
      <c r="E518" s="14">
        <v>43921</v>
      </c>
      <c r="F518" s="15">
        <v>16479812.279999999</v>
      </c>
      <c r="G518" s="15">
        <v>-15655821.67</v>
      </c>
      <c r="H518" s="15">
        <f t="shared" si="8"/>
        <v>823990.6099999994</v>
      </c>
    </row>
    <row r="519" spans="1:8" x14ac:dyDescent="0.2">
      <c r="A519" s="12" t="s">
        <v>655</v>
      </c>
      <c r="B519" s="12" t="s">
        <v>2</v>
      </c>
      <c r="C519" s="13" t="s">
        <v>1464</v>
      </c>
      <c r="D519" s="13" t="s">
        <v>8</v>
      </c>
      <c r="E519" s="14">
        <v>43921</v>
      </c>
      <c r="F519" s="15">
        <v>40260949.140000001</v>
      </c>
      <c r="G519" s="15">
        <v>-38247901.68</v>
      </c>
      <c r="H519" s="15">
        <f t="shared" si="8"/>
        <v>2013047.4600000009</v>
      </c>
    </row>
    <row r="520" spans="1:8" x14ac:dyDescent="0.2">
      <c r="A520" s="12" t="s">
        <v>652</v>
      </c>
      <c r="B520" s="12" t="s">
        <v>2</v>
      </c>
      <c r="C520" s="13" t="s">
        <v>1464</v>
      </c>
      <c r="D520" s="13" t="s">
        <v>5</v>
      </c>
      <c r="E520" s="14">
        <v>43921</v>
      </c>
      <c r="F520" s="15">
        <v>48832530.659999996</v>
      </c>
      <c r="G520" s="15">
        <v>-46390904.130000003</v>
      </c>
      <c r="H520" s="15">
        <f t="shared" si="8"/>
        <v>2441626.5299999937</v>
      </c>
    </row>
    <row r="521" spans="1:8" x14ac:dyDescent="0.2">
      <c r="A521" s="12" t="s">
        <v>654</v>
      </c>
      <c r="B521" s="12" t="s">
        <v>2</v>
      </c>
      <c r="C521" s="13" t="s">
        <v>1464</v>
      </c>
      <c r="D521" s="13" t="s">
        <v>7</v>
      </c>
      <c r="E521" s="14">
        <v>43921</v>
      </c>
      <c r="F521" s="15">
        <v>95646423.290000007</v>
      </c>
      <c r="G521" s="15">
        <v>-90864102.129999995</v>
      </c>
      <c r="H521" s="15">
        <f t="shared" si="8"/>
        <v>4782321.1600000113</v>
      </c>
    </row>
    <row r="522" spans="1:8" x14ac:dyDescent="0.2">
      <c r="A522" s="12" t="s">
        <v>1118</v>
      </c>
      <c r="B522" s="12" t="s">
        <v>20</v>
      </c>
      <c r="C522" s="13" t="s">
        <v>1467</v>
      </c>
      <c r="D522" s="13" t="s">
        <v>340</v>
      </c>
      <c r="E522" s="14">
        <v>43921</v>
      </c>
      <c r="F522" s="15">
        <v>18750.61</v>
      </c>
      <c r="G522" s="15">
        <v>-17813.080000000002</v>
      </c>
      <c r="H522" s="15">
        <f t="shared" si="8"/>
        <v>937.52999999999884</v>
      </c>
    </row>
    <row r="523" spans="1:8" x14ac:dyDescent="0.2">
      <c r="A523" s="12" t="s">
        <v>1116</v>
      </c>
      <c r="B523" s="12" t="s">
        <v>20</v>
      </c>
      <c r="C523" s="13" t="s">
        <v>1467</v>
      </c>
      <c r="D523" s="13" t="s">
        <v>338</v>
      </c>
      <c r="E523" s="14">
        <v>43921</v>
      </c>
      <c r="F523" s="15">
        <v>37030</v>
      </c>
      <c r="G523" s="15">
        <v>-35178.5</v>
      </c>
      <c r="H523" s="15">
        <f t="shared" si="8"/>
        <v>1851.5</v>
      </c>
    </row>
    <row r="524" spans="1:8" x14ac:dyDescent="0.2">
      <c r="A524" s="12" t="s">
        <v>663</v>
      </c>
      <c r="B524" s="12" t="s">
        <v>2</v>
      </c>
      <c r="C524" s="13" t="s">
        <v>1467</v>
      </c>
      <c r="D524" s="13" t="s">
        <v>16</v>
      </c>
      <c r="E524" s="14">
        <v>43921</v>
      </c>
      <c r="F524" s="15">
        <v>44600</v>
      </c>
      <c r="G524" s="15">
        <v>-36962.230000000003</v>
      </c>
      <c r="H524" s="15">
        <f t="shared" si="8"/>
        <v>7637.7699999999968</v>
      </c>
    </row>
    <row r="525" spans="1:8" x14ac:dyDescent="0.2">
      <c r="A525" s="12" t="s">
        <v>1119</v>
      </c>
      <c r="B525" s="12" t="s">
        <v>20</v>
      </c>
      <c r="C525" s="13" t="s">
        <v>1467</v>
      </c>
      <c r="D525" s="13" t="s">
        <v>341</v>
      </c>
      <c r="E525" s="14">
        <v>43921</v>
      </c>
      <c r="F525" s="15">
        <v>85223.3</v>
      </c>
      <c r="G525" s="15">
        <v>-80962.13</v>
      </c>
      <c r="H525" s="15">
        <f t="shared" si="8"/>
        <v>4261.1699999999983</v>
      </c>
    </row>
    <row r="526" spans="1:8" x14ac:dyDescent="0.2">
      <c r="A526" s="12" t="s">
        <v>1120</v>
      </c>
      <c r="B526" s="12" t="s">
        <v>20</v>
      </c>
      <c r="C526" s="13" t="s">
        <v>1467</v>
      </c>
      <c r="D526" s="13" t="s">
        <v>342</v>
      </c>
      <c r="E526" s="14">
        <v>43921</v>
      </c>
      <c r="F526" s="15">
        <v>107100</v>
      </c>
      <c r="G526" s="15">
        <v>-101745</v>
      </c>
      <c r="H526" s="15">
        <f t="shared" si="8"/>
        <v>5355</v>
      </c>
    </row>
    <row r="527" spans="1:8" x14ac:dyDescent="0.2">
      <c r="A527" s="12" t="s">
        <v>1122</v>
      </c>
      <c r="B527" s="12" t="s">
        <v>20</v>
      </c>
      <c r="C527" s="13" t="s">
        <v>1467</v>
      </c>
      <c r="D527" s="13" t="s">
        <v>344</v>
      </c>
      <c r="E527" s="14">
        <v>43921</v>
      </c>
      <c r="F527" s="15">
        <v>175056.09</v>
      </c>
      <c r="G527" s="15">
        <v>-166303.29</v>
      </c>
      <c r="H527" s="15">
        <f t="shared" si="8"/>
        <v>8752.7999999999884</v>
      </c>
    </row>
    <row r="528" spans="1:8" x14ac:dyDescent="0.2">
      <c r="A528" s="12" t="s">
        <v>1452</v>
      </c>
      <c r="B528" s="12" t="s">
        <v>628</v>
      </c>
      <c r="C528" s="13" t="s">
        <v>1467</v>
      </c>
      <c r="D528" s="13" t="s">
        <v>644</v>
      </c>
      <c r="E528" s="14">
        <v>43921</v>
      </c>
      <c r="F528" s="15">
        <v>270000</v>
      </c>
      <c r="G528" s="15">
        <v>-128320.18</v>
      </c>
      <c r="H528" s="15">
        <f t="shared" si="8"/>
        <v>141679.82</v>
      </c>
    </row>
    <row r="529" spans="1:8" x14ac:dyDescent="0.2">
      <c r="A529" s="12" t="s">
        <v>664</v>
      </c>
      <c r="B529" s="12" t="s">
        <v>2</v>
      </c>
      <c r="C529" s="13" t="s">
        <v>1467</v>
      </c>
      <c r="D529" s="13" t="s">
        <v>17</v>
      </c>
      <c r="E529" s="14">
        <v>43921</v>
      </c>
      <c r="F529" s="15">
        <v>354105.72</v>
      </c>
      <c r="G529" s="15">
        <v>-293465</v>
      </c>
      <c r="H529" s="15">
        <f t="shared" si="8"/>
        <v>60640.719999999972</v>
      </c>
    </row>
    <row r="530" spans="1:8" x14ac:dyDescent="0.2">
      <c r="A530" s="12" t="s">
        <v>1121</v>
      </c>
      <c r="B530" s="12" t="s">
        <v>20</v>
      </c>
      <c r="C530" s="13" t="s">
        <v>1467</v>
      </c>
      <c r="D530" s="13" t="s">
        <v>343</v>
      </c>
      <c r="E530" s="14">
        <v>43921</v>
      </c>
      <c r="F530" s="15">
        <v>420000</v>
      </c>
      <c r="G530" s="15">
        <v>-399000</v>
      </c>
      <c r="H530" s="15">
        <f t="shared" si="8"/>
        <v>21000</v>
      </c>
    </row>
    <row r="531" spans="1:8" x14ac:dyDescent="0.2">
      <c r="A531" s="12" t="s">
        <v>665</v>
      </c>
      <c r="B531" s="12" t="s">
        <v>2</v>
      </c>
      <c r="C531" s="13" t="s">
        <v>1467</v>
      </c>
      <c r="D531" s="13" t="s">
        <v>18</v>
      </c>
      <c r="E531" s="14">
        <v>43921</v>
      </c>
      <c r="F531" s="15">
        <v>517433.41</v>
      </c>
      <c r="G531" s="15">
        <v>-428822.77</v>
      </c>
      <c r="H531" s="15">
        <f t="shared" si="8"/>
        <v>88610.639999999956</v>
      </c>
    </row>
    <row r="532" spans="1:8" x14ac:dyDescent="0.2">
      <c r="A532" s="12" t="s">
        <v>1117</v>
      </c>
      <c r="B532" s="12" t="s">
        <v>20</v>
      </c>
      <c r="C532" s="13" t="s">
        <v>1467</v>
      </c>
      <c r="D532" s="13" t="s">
        <v>339</v>
      </c>
      <c r="E532" s="14">
        <v>43921</v>
      </c>
      <c r="F532" s="15">
        <v>810000</v>
      </c>
      <c r="G532" s="15">
        <v>-769500</v>
      </c>
      <c r="H532" s="15">
        <f t="shared" si="8"/>
        <v>40500</v>
      </c>
    </row>
    <row r="533" spans="1:8" x14ac:dyDescent="0.2">
      <c r="A533" s="12" t="s">
        <v>750</v>
      </c>
      <c r="B533" s="12" t="s">
        <v>20</v>
      </c>
      <c r="C533" s="13" t="s">
        <v>1464</v>
      </c>
      <c r="D533" s="13" t="s">
        <v>80</v>
      </c>
      <c r="E533" s="14">
        <v>44012</v>
      </c>
      <c r="F533" s="15">
        <v>5404032.25</v>
      </c>
      <c r="G533" s="15">
        <v>-2118180.5</v>
      </c>
      <c r="H533" s="15">
        <f t="shared" si="8"/>
        <v>3285851.75</v>
      </c>
    </row>
    <row r="534" spans="1:8" x14ac:dyDescent="0.2">
      <c r="A534" s="12" t="s">
        <v>1124</v>
      </c>
      <c r="B534" s="12" t="s">
        <v>20</v>
      </c>
      <c r="C534" s="13" t="s">
        <v>1467</v>
      </c>
      <c r="D534" s="13" t="s">
        <v>346</v>
      </c>
      <c r="E534" s="14">
        <v>44012</v>
      </c>
      <c r="F534" s="15">
        <v>265000</v>
      </c>
      <c r="G534" s="15">
        <v>-220644.11</v>
      </c>
      <c r="H534" s="15">
        <f t="shared" si="8"/>
        <v>44355.890000000014</v>
      </c>
    </row>
    <row r="535" spans="1:8" x14ac:dyDescent="0.2">
      <c r="A535" s="12" t="s">
        <v>1123</v>
      </c>
      <c r="B535" s="12" t="s">
        <v>20</v>
      </c>
      <c r="C535" s="13" t="s">
        <v>1467</v>
      </c>
      <c r="D535" s="13" t="s">
        <v>345</v>
      </c>
      <c r="E535" s="14">
        <v>44012</v>
      </c>
      <c r="F535" s="15">
        <v>420000</v>
      </c>
      <c r="G535" s="15">
        <v>-349700.1</v>
      </c>
      <c r="H535" s="15">
        <f t="shared" si="8"/>
        <v>70299.900000000023</v>
      </c>
    </row>
    <row r="536" spans="1:8" x14ac:dyDescent="0.2">
      <c r="A536" s="12" t="s">
        <v>843</v>
      </c>
      <c r="B536" s="12" t="s">
        <v>20</v>
      </c>
      <c r="C536" s="13" t="s">
        <v>1473</v>
      </c>
      <c r="D536" s="13" t="s">
        <v>159</v>
      </c>
      <c r="E536" s="14">
        <v>44043</v>
      </c>
      <c r="F536" s="15">
        <v>400000</v>
      </c>
      <c r="G536" s="15">
        <v>-373479.45</v>
      </c>
      <c r="H536" s="15">
        <f t="shared" si="8"/>
        <v>26520.549999999988</v>
      </c>
    </row>
    <row r="537" spans="1:8" x14ac:dyDescent="0.2">
      <c r="A537" s="12" t="s">
        <v>840</v>
      </c>
      <c r="B537" s="12" t="s">
        <v>20</v>
      </c>
      <c r="C537" s="13" t="s">
        <v>1473</v>
      </c>
      <c r="D537" s="13" t="s">
        <v>156</v>
      </c>
      <c r="E537" s="14">
        <v>44043</v>
      </c>
      <c r="F537" s="15">
        <v>525000</v>
      </c>
      <c r="G537" s="15">
        <v>-490191.78</v>
      </c>
      <c r="H537" s="15">
        <f t="shared" si="8"/>
        <v>34808.219999999972</v>
      </c>
    </row>
    <row r="538" spans="1:8" x14ac:dyDescent="0.2">
      <c r="A538" s="12" t="s">
        <v>842</v>
      </c>
      <c r="B538" s="12" t="s">
        <v>20</v>
      </c>
      <c r="C538" s="13" t="s">
        <v>1473</v>
      </c>
      <c r="D538" s="13" t="s">
        <v>158</v>
      </c>
      <c r="E538" s="14">
        <v>44043</v>
      </c>
      <c r="F538" s="15">
        <v>780000</v>
      </c>
      <c r="G538" s="15">
        <v>-728284.93</v>
      </c>
      <c r="H538" s="15">
        <f t="shared" si="8"/>
        <v>51715.069999999949</v>
      </c>
    </row>
    <row r="539" spans="1:8" x14ac:dyDescent="0.2">
      <c r="A539" s="12" t="s">
        <v>841</v>
      </c>
      <c r="B539" s="12" t="s">
        <v>20</v>
      </c>
      <c r="C539" s="13" t="s">
        <v>1473</v>
      </c>
      <c r="D539" s="13" t="s">
        <v>157</v>
      </c>
      <c r="E539" s="14">
        <v>44043</v>
      </c>
      <c r="F539" s="15">
        <v>1625000</v>
      </c>
      <c r="G539" s="15">
        <v>-1517260.27</v>
      </c>
      <c r="H539" s="15">
        <f t="shared" si="8"/>
        <v>107739.72999999998</v>
      </c>
    </row>
    <row r="540" spans="1:8" x14ac:dyDescent="0.2">
      <c r="A540" s="12" t="s">
        <v>1125</v>
      </c>
      <c r="B540" s="12" t="s">
        <v>20</v>
      </c>
      <c r="C540" s="13" t="s">
        <v>1467</v>
      </c>
      <c r="D540" s="13" t="s">
        <v>347</v>
      </c>
      <c r="E540" s="14">
        <v>44043</v>
      </c>
      <c r="F540" s="15">
        <v>10500</v>
      </c>
      <c r="G540" s="15">
        <v>-8402.58</v>
      </c>
      <c r="H540" s="15">
        <f t="shared" si="8"/>
        <v>2097.42</v>
      </c>
    </row>
    <row r="541" spans="1:8" x14ac:dyDescent="0.2">
      <c r="A541" s="12" t="s">
        <v>1126</v>
      </c>
      <c r="B541" s="12" t="s">
        <v>20</v>
      </c>
      <c r="C541" s="13" t="s">
        <v>1467</v>
      </c>
      <c r="D541" s="13" t="s">
        <v>348</v>
      </c>
      <c r="E541" s="14">
        <v>44043</v>
      </c>
      <c r="F541" s="15">
        <v>118000</v>
      </c>
      <c r="G541" s="15">
        <v>-94428.97</v>
      </c>
      <c r="H541" s="15">
        <f t="shared" si="8"/>
        <v>23571.03</v>
      </c>
    </row>
    <row r="542" spans="1:8" x14ac:dyDescent="0.2">
      <c r="A542" s="12" t="s">
        <v>1217</v>
      </c>
      <c r="B542" s="12" t="s">
        <v>20</v>
      </c>
      <c r="C542" s="13" t="s">
        <v>1463</v>
      </c>
      <c r="D542" s="13" t="s">
        <v>409</v>
      </c>
      <c r="E542" s="14">
        <v>44074</v>
      </c>
      <c r="F542" s="15">
        <v>1376</v>
      </c>
      <c r="G542" s="15">
        <v>-1307.2</v>
      </c>
      <c r="H542" s="15">
        <f t="shared" si="8"/>
        <v>68.799999999999955</v>
      </c>
    </row>
    <row r="543" spans="1:8" x14ac:dyDescent="0.2">
      <c r="A543" s="12" t="s">
        <v>1218</v>
      </c>
      <c r="B543" s="12" t="s">
        <v>20</v>
      </c>
      <c r="C543" s="13" t="s">
        <v>1463</v>
      </c>
      <c r="D543" s="13" t="s">
        <v>410</v>
      </c>
      <c r="E543" s="14">
        <v>44074</v>
      </c>
      <c r="F543" s="15">
        <v>1376</v>
      </c>
      <c r="G543" s="15">
        <v>-1307.2</v>
      </c>
      <c r="H543" s="15">
        <f t="shared" si="8"/>
        <v>68.799999999999955</v>
      </c>
    </row>
    <row r="544" spans="1:8" x14ac:dyDescent="0.2">
      <c r="A544" s="12" t="s">
        <v>1219</v>
      </c>
      <c r="B544" s="12" t="s">
        <v>20</v>
      </c>
      <c r="C544" s="13" t="s">
        <v>1463</v>
      </c>
      <c r="D544" s="13" t="s">
        <v>411</v>
      </c>
      <c r="E544" s="14">
        <v>44074</v>
      </c>
      <c r="F544" s="15">
        <v>1376</v>
      </c>
      <c r="G544" s="15">
        <v>-1307.2</v>
      </c>
      <c r="H544" s="15">
        <f t="shared" si="8"/>
        <v>68.799999999999955</v>
      </c>
    </row>
    <row r="545" spans="1:8" x14ac:dyDescent="0.2">
      <c r="A545" s="12" t="s">
        <v>1220</v>
      </c>
      <c r="B545" s="12" t="s">
        <v>20</v>
      </c>
      <c r="C545" s="13" t="s">
        <v>1463</v>
      </c>
      <c r="D545" s="13" t="s">
        <v>412</v>
      </c>
      <c r="E545" s="14">
        <v>44074</v>
      </c>
      <c r="F545" s="15">
        <v>1376</v>
      </c>
      <c r="G545" s="15">
        <v>-1307.2</v>
      </c>
      <c r="H545" s="15">
        <f t="shared" si="8"/>
        <v>68.799999999999955</v>
      </c>
    </row>
    <row r="546" spans="1:8" x14ac:dyDescent="0.2">
      <c r="A546" s="12" t="s">
        <v>1221</v>
      </c>
      <c r="B546" s="12" t="s">
        <v>20</v>
      </c>
      <c r="C546" s="13" t="s">
        <v>1463</v>
      </c>
      <c r="D546" s="13" t="s">
        <v>413</v>
      </c>
      <c r="E546" s="14">
        <v>44074</v>
      </c>
      <c r="F546" s="15">
        <v>9110.16</v>
      </c>
      <c r="G546" s="15">
        <v>-8654.65</v>
      </c>
      <c r="H546" s="15">
        <f t="shared" si="8"/>
        <v>455.51000000000022</v>
      </c>
    </row>
    <row r="547" spans="1:8" x14ac:dyDescent="0.2">
      <c r="A547" s="12" t="s">
        <v>1216</v>
      </c>
      <c r="B547" s="12" t="s">
        <v>20</v>
      </c>
      <c r="C547" s="13" t="s">
        <v>1463</v>
      </c>
      <c r="D547" s="13" t="s">
        <v>408</v>
      </c>
      <c r="E547" s="14">
        <v>44074</v>
      </c>
      <c r="F547" s="15">
        <v>42381</v>
      </c>
      <c r="G547" s="15">
        <v>-40261.949999999997</v>
      </c>
      <c r="H547" s="15">
        <f t="shared" si="8"/>
        <v>2119.0500000000029</v>
      </c>
    </row>
    <row r="548" spans="1:8" x14ac:dyDescent="0.2">
      <c r="A548" s="12" t="s">
        <v>1215</v>
      </c>
      <c r="B548" s="12" t="s">
        <v>20</v>
      </c>
      <c r="C548" s="13" t="s">
        <v>1463</v>
      </c>
      <c r="D548" s="13" t="s">
        <v>407</v>
      </c>
      <c r="E548" s="14">
        <v>44074</v>
      </c>
      <c r="F548" s="15">
        <v>16000</v>
      </c>
      <c r="G548" s="15">
        <v>-13934.03</v>
      </c>
      <c r="H548" s="15">
        <f t="shared" si="8"/>
        <v>2065.9699999999993</v>
      </c>
    </row>
    <row r="549" spans="1:8" x14ac:dyDescent="0.2">
      <c r="A549" s="12" t="s">
        <v>1129</v>
      </c>
      <c r="B549" s="12" t="s">
        <v>20</v>
      </c>
      <c r="C549" s="13" t="s">
        <v>1467</v>
      </c>
      <c r="D549" s="13" t="s">
        <v>351</v>
      </c>
      <c r="E549" s="14">
        <v>44074</v>
      </c>
      <c r="F549" s="15">
        <v>4250</v>
      </c>
      <c r="G549" s="15">
        <v>-4037.5</v>
      </c>
      <c r="H549" s="15">
        <f t="shared" si="8"/>
        <v>212.5</v>
      </c>
    </row>
    <row r="550" spans="1:8" x14ac:dyDescent="0.2">
      <c r="A550" s="12" t="s">
        <v>1128</v>
      </c>
      <c r="B550" s="12" t="s">
        <v>20</v>
      </c>
      <c r="C550" s="13" t="s">
        <v>1467</v>
      </c>
      <c r="D550" s="13" t="s">
        <v>350</v>
      </c>
      <c r="E550" s="14">
        <v>44074</v>
      </c>
      <c r="F550" s="15">
        <v>12900</v>
      </c>
      <c r="G550" s="15">
        <v>-9943.14</v>
      </c>
      <c r="H550" s="15">
        <f t="shared" si="8"/>
        <v>2956.8600000000006</v>
      </c>
    </row>
    <row r="551" spans="1:8" x14ac:dyDescent="0.2">
      <c r="A551" s="12" t="s">
        <v>1127</v>
      </c>
      <c r="B551" s="12" t="s">
        <v>20</v>
      </c>
      <c r="C551" s="13" t="s">
        <v>1467</v>
      </c>
      <c r="D551" s="13" t="s">
        <v>349</v>
      </c>
      <c r="E551" s="14">
        <v>44074</v>
      </c>
      <c r="F551" s="15">
        <v>20600</v>
      </c>
      <c r="G551" s="15">
        <v>-15878.2</v>
      </c>
      <c r="H551" s="15">
        <f t="shared" si="8"/>
        <v>4721.7999999999993</v>
      </c>
    </row>
    <row r="552" spans="1:8" x14ac:dyDescent="0.2">
      <c r="A552" s="12" t="s">
        <v>931</v>
      </c>
      <c r="B552" s="12" t="s">
        <v>20</v>
      </c>
      <c r="C552" s="13" t="s">
        <v>1469</v>
      </c>
      <c r="D552" s="13" t="s">
        <v>208</v>
      </c>
      <c r="E552" s="14">
        <v>44104</v>
      </c>
      <c r="F552" s="15">
        <v>351000</v>
      </c>
      <c r="G552" s="15">
        <v>-150098.18</v>
      </c>
      <c r="H552" s="15">
        <f t="shared" si="8"/>
        <v>200901.82</v>
      </c>
    </row>
    <row r="553" spans="1:8" x14ac:dyDescent="0.2">
      <c r="A553" s="12" t="s">
        <v>930</v>
      </c>
      <c r="B553" s="12" t="s">
        <v>20</v>
      </c>
      <c r="C553" s="13" t="s">
        <v>1469</v>
      </c>
      <c r="D553" s="13" t="s">
        <v>207</v>
      </c>
      <c r="E553" s="14">
        <v>44104</v>
      </c>
      <c r="F553" s="15">
        <v>856500</v>
      </c>
      <c r="G553" s="15">
        <v>-366265.21</v>
      </c>
      <c r="H553" s="15">
        <f t="shared" si="8"/>
        <v>490234.79</v>
      </c>
    </row>
    <row r="554" spans="1:8" x14ac:dyDescent="0.2">
      <c r="A554" s="12" t="s">
        <v>932</v>
      </c>
      <c r="B554" s="12" t="s">
        <v>20</v>
      </c>
      <c r="C554" s="13" t="s">
        <v>1469</v>
      </c>
      <c r="D554" s="13" t="s">
        <v>209</v>
      </c>
      <c r="E554" s="14">
        <v>44104</v>
      </c>
      <c r="F554" s="15">
        <v>929300</v>
      </c>
      <c r="G554" s="15">
        <v>-397396.69</v>
      </c>
      <c r="H554" s="15">
        <f t="shared" si="8"/>
        <v>531903.31000000006</v>
      </c>
    </row>
    <row r="555" spans="1:8" x14ac:dyDescent="0.2">
      <c r="A555" s="12" t="s">
        <v>1230</v>
      </c>
      <c r="B555" s="12" t="s">
        <v>20</v>
      </c>
      <c r="C555" s="13" t="s">
        <v>1463</v>
      </c>
      <c r="D555" s="13" t="s">
        <v>422</v>
      </c>
      <c r="E555" s="14">
        <v>44104</v>
      </c>
      <c r="F555" s="15">
        <v>1376</v>
      </c>
      <c r="G555" s="15">
        <v>-1307.2</v>
      </c>
      <c r="H555" s="15">
        <f t="shared" si="8"/>
        <v>68.799999999999955</v>
      </c>
    </row>
    <row r="556" spans="1:8" x14ac:dyDescent="0.2">
      <c r="A556" s="12" t="s">
        <v>1231</v>
      </c>
      <c r="B556" s="12" t="s">
        <v>20</v>
      </c>
      <c r="C556" s="13" t="s">
        <v>1463</v>
      </c>
      <c r="D556" s="13" t="s">
        <v>423</v>
      </c>
      <c r="E556" s="14">
        <v>44104</v>
      </c>
      <c r="F556" s="15">
        <v>1376</v>
      </c>
      <c r="G556" s="15">
        <v>-1307.2</v>
      </c>
      <c r="H556" s="15">
        <f t="shared" si="8"/>
        <v>68.799999999999955</v>
      </c>
    </row>
    <row r="557" spans="1:8" x14ac:dyDescent="0.2">
      <c r="A557" s="12" t="s">
        <v>1232</v>
      </c>
      <c r="B557" s="12" t="s">
        <v>20</v>
      </c>
      <c r="C557" s="13" t="s">
        <v>1463</v>
      </c>
      <c r="D557" s="13" t="s">
        <v>424</v>
      </c>
      <c r="E557" s="14">
        <v>44104</v>
      </c>
      <c r="F557" s="15">
        <v>1376</v>
      </c>
      <c r="G557" s="15">
        <v>-1307.2</v>
      </c>
      <c r="H557" s="15">
        <f t="shared" si="8"/>
        <v>68.799999999999955</v>
      </c>
    </row>
    <row r="558" spans="1:8" x14ac:dyDescent="0.2">
      <c r="A558" s="12" t="s">
        <v>1233</v>
      </c>
      <c r="B558" s="12" t="s">
        <v>20</v>
      </c>
      <c r="C558" s="13" t="s">
        <v>1463</v>
      </c>
      <c r="D558" s="13" t="s">
        <v>425</v>
      </c>
      <c r="E558" s="14">
        <v>44104</v>
      </c>
      <c r="F558" s="15">
        <v>1376</v>
      </c>
      <c r="G558" s="15">
        <v>-1307.2</v>
      </c>
      <c r="H558" s="15">
        <f t="shared" si="8"/>
        <v>68.799999999999955</v>
      </c>
    </row>
    <row r="559" spans="1:8" x14ac:dyDescent="0.2">
      <c r="A559" s="12" t="s">
        <v>1234</v>
      </c>
      <c r="B559" s="12" t="s">
        <v>20</v>
      </c>
      <c r="C559" s="13" t="s">
        <v>1463</v>
      </c>
      <c r="D559" s="13" t="s">
        <v>426</v>
      </c>
      <c r="E559" s="14">
        <v>44104</v>
      </c>
      <c r="F559" s="15">
        <v>1376</v>
      </c>
      <c r="G559" s="15">
        <v>-1307.2</v>
      </c>
      <c r="H559" s="15">
        <f t="shared" si="8"/>
        <v>68.799999999999955</v>
      </c>
    </row>
    <row r="560" spans="1:8" x14ac:dyDescent="0.2">
      <c r="A560" s="12" t="s">
        <v>1235</v>
      </c>
      <c r="B560" s="12" t="s">
        <v>20</v>
      </c>
      <c r="C560" s="13" t="s">
        <v>1463</v>
      </c>
      <c r="D560" s="13" t="s">
        <v>427</v>
      </c>
      <c r="E560" s="14">
        <v>44104</v>
      </c>
      <c r="F560" s="15">
        <v>1376</v>
      </c>
      <c r="G560" s="15">
        <v>-1307.2</v>
      </c>
      <c r="H560" s="15">
        <f t="shared" si="8"/>
        <v>68.799999999999955</v>
      </c>
    </row>
    <row r="561" spans="1:8" x14ac:dyDescent="0.2">
      <c r="A561" s="12" t="s">
        <v>1236</v>
      </c>
      <c r="B561" s="12" t="s">
        <v>20</v>
      </c>
      <c r="C561" s="13" t="s">
        <v>1463</v>
      </c>
      <c r="D561" s="13" t="s">
        <v>428</v>
      </c>
      <c r="E561" s="14">
        <v>44104</v>
      </c>
      <c r="F561" s="15">
        <v>1376</v>
      </c>
      <c r="G561" s="15">
        <v>-1307.2</v>
      </c>
      <c r="H561" s="15">
        <f t="shared" si="8"/>
        <v>68.799999999999955</v>
      </c>
    </row>
    <row r="562" spans="1:8" x14ac:dyDescent="0.2">
      <c r="A562" s="12" t="s">
        <v>1229</v>
      </c>
      <c r="B562" s="12" t="s">
        <v>20</v>
      </c>
      <c r="C562" s="13" t="s">
        <v>1463</v>
      </c>
      <c r="D562" s="13" t="s">
        <v>421</v>
      </c>
      <c r="E562" s="14">
        <v>44104</v>
      </c>
      <c r="F562" s="15">
        <v>1379</v>
      </c>
      <c r="G562" s="15">
        <v>-1310.05</v>
      </c>
      <c r="H562" s="15">
        <f t="shared" si="8"/>
        <v>68.950000000000045</v>
      </c>
    </row>
    <row r="563" spans="1:8" x14ac:dyDescent="0.2">
      <c r="A563" s="12" t="s">
        <v>1228</v>
      </c>
      <c r="B563" s="12" t="s">
        <v>20</v>
      </c>
      <c r="C563" s="13" t="s">
        <v>1463</v>
      </c>
      <c r="D563" s="13" t="s">
        <v>420</v>
      </c>
      <c r="E563" s="14">
        <v>44104</v>
      </c>
      <c r="F563" s="15">
        <v>9110.16</v>
      </c>
      <c r="G563" s="15">
        <v>-8654.65</v>
      </c>
      <c r="H563" s="15">
        <f t="shared" si="8"/>
        <v>455.51000000000022</v>
      </c>
    </row>
    <row r="564" spans="1:8" x14ac:dyDescent="0.2">
      <c r="A564" s="12" t="s">
        <v>1227</v>
      </c>
      <c r="B564" s="12" t="s">
        <v>20</v>
      </c>
      <c r="C564" s="13" t="s">
        <v>1463</v>
      </c>
      <c r="D564" s="13" t="s">
        <v>419</v>
      </c>
      <c r="E564" s="14">
        <v>44104</v>
      </c>
      <c r="F564" s="15">
        <v>22076</v>
      </c>
      <c r="G564" s="15">
        <v>-20972.2</v>
      </c>
      <c r="H564" s="15">
        <f t="shared" si="8"/>
        <v>1103.7999999999993</v>
      </c>
    </row>
    <row r="565" spans="1:8" x14ac:dyDescent="0.2">
      <c r="A565" s="12" t="s">
        <v>1224</v>
      </c>
      <c r="B565" s="12" t="s">
        <v>20</v>
      </c>
      <c r="C565" s="13" t="s">
        <v>1463</v>
      </c>
      <c r="D565" s="13" t="s">
        <v>416</v>
      </c>
      <c r="E565" s="14">
        <v>44104</v>
      </c>
      <c r="F565" s="15">
        <v>5800</v>
      </c>
      <c r="G565" s="15">
        <v>-4960.51</v>
      </c>
      <c r="H565" s="15">
        <f t="shared" si="8"/>
        <v>839.48999999999978</v>
      </c>
    </row>
    <row r="566" spans="1:8" x14ac:dyDescent="0.2">
      <c r="A566" s="12" t="s">
        <v>1226</v>
      </c>
      <c r="B566" s="12" t="s">
        <v>20</v>
      </c>
      <c r="C566" s="13" t="s">
        <v>1463</v>
      </c>
      <c r="D566" s="13" t="s">
        <v>418</v>
      </c>
      <c r="E566" s="14">
        <v>44104</v>
      </c>
      <c r="F566" s="15">
        <v>55389</v>
      </c>
      <c r="G566" s="15">
        <v>-52619.55</v>
      </c>
      <c r="H566" s="15">
        <f t="shared" si="8"/>
        <v>2769.4499999999971</v>
      </c>
    </row>
    <row r="567" spans="1:8" x14ac:dyDescent="0.2">
      <c r="A567" s="12" t="s">
        <v>1222</v>
      </c>
      <c r="B567" s="12" t="s">
        <v>20</v>
      </c>
      <c r="C567" s="13" t="s">
        <v>1463</v>
      </c>
      <c r="D567" s="13" t="s">
        <v>414</v>
      </c>
      <c r="E567" s="14">
        <v>44104</v>
      </c>
      <c r="F567" s="15">
        <v>70757</v>
      </c>
      <c r="G567" s="15">
        <v>-60515.65</v>
      </c>
      <c r="H567" s="15">
        <f t="shared" si="8"/>
        <v>10241.349999999999</v>
      </c>
    </row>
    <row r="568" spans="1:8" x14ac:dyDescent="0.2">
      <c r="A568" s="12" t="s">
        <v>1225</v>
      </c>
      <c r="B568" s="12" t="s">
        <v>20</v>
      </c>
      <c r="C568" s="13" t="s">
        <v>1463</v>
      </c>
      <c r="D568" s="13" t="s">
        <v>417</v>
      </c>
      <c r="E568" s="14">
        <v>44104</v>
      </c>
      <c r="F568" s="15">
        <v>81000</v>
      </c>
      <c r="G568" s="15">
        <v>-69276.08</v>
      </c>
      <c r="H568" s="15">
        <f t="shared" si="8"/>
        <v>11723.919999999998</v>
      </c>
    </row>
    <row r="569" spans="1:8" x14ac:dyDescent="0.2">
      <c r="A569" s="12" t="s">
        <v>1223</v>
      </c>
      <c r="B569" s="12" t="s">
        <v>20</v>
      </c>
      <c r="C569" s="13" t="s">
        <v>1463</v>
      </c>
      <c r="D569" s="13" t="s">
        <v>415</v>
      </c>
      <c r="E569" s="14">
        <v>44104</v>
      </c>
      <c r="F569" s="15">
        <v>95000</v>
      </c>
      <c r="G569" s="15">
        <v>-81249.73</v>
      </c>
      <c r="H569" s="15">
        <f t="shared" si="8"/>
        <v>13750.270000000004</v>
      </c>
    </row>
    <row r="570" spans="1:8" x14ac:dyDescent="0.2">
      <c r="A570" s="12" t="s">
        <v>751</v>
      </c>
      <c r="B570" s="12" t="s">
        <v>20</v>
      </c>
      <c r="C570" s="13" t="s">
        <v>1464</v>
      </c>
      <c r="D570" s="13" t="s">
        <v>81</v>
      </c>
      <c r="E570" s="14">
        <v>44104</v>
      </c>
      <c r="F570" s="15">
        <v>215000</v>
      </c>
      <c r="G570" s="15">
        <v>-160086.04999999999</v>
      </c>
      <c r="H570" s="15">
        <f t="shared" si="8"/>
        <v>54913.950000000012</v>
      </c>
    </row>
    <row r="571" spans="1:8" x14ac:dyDescent="0.2">
      <c r="A571" s="12" t="s">
        <v>937</v>
      </c>
      <c r="B571" s="12" t="s">
        <v>20</v>
      </c>
      <c r="C571" s="13" t="s">
        <v>1472</v>
      </c>
      <c r="D571" s="13" t="s">
        <v>214</v>
      </c>
      <c r="E571" s="14">
        <v>44104</v>
      </c>
      <c r="F571" s="15">
        <v>5080000</v>
      </c>
      <c r="G571" s="15">
        <v>-4829479.45</v>
      </c>
      <c r="H571" s="15">
        <f t="shared" si="8"/>
        <v>250520.54999999981</v>
      </c>
    </row>
    <row r="572" spans="1:8" x14ac:dyDescent="0.2">
      <c r="A572" s="12" t="s">
        <v>1154</v>
      </c>
      <c r="B572" s="12" t="s">
        <v>20</v>
      </c>
      <c r="C572" s="13" t="s">
        <v>1462</v>
      </c>
      <c r="D572" s="13" t="s">
        <v>370</v>
      </c>
      <c r="E572" s="14">
        <v>44135</v>
      </c>
      <c r="F572" s="15">
        <v>26960</v>
      </c>
      <c r="G572" s="15">
        <v>-18852.310000000001</v>
      </c>
      <c r="H572" s="15">
        <f t="shared" si="8"/>
        <v>8107.6899999999987</v>
      </c>
    </row>
    <row r="573" spans="1:8" x14ac:dyDescent="0.2">
      <c r="A573" s="12" t="s">
        <v>1237</v>
      </c>
      <c r="B573" s="12" t="s">
        <v>20</v>
      </c>
      <c r="C573" s="13" t="s">
        <v>1463</v>
      </c>
      <c r="D573" s="13" t="s">
        <v>429</v>
      </c>
      <c r="E573" s="14">
        <v>44135</v>
      </c>
      <c r="F573" s="15">
        <v>4954</v>
      </c>
      <c r="G573" s="15">
        <v>-4706.3</v>
      </c>
      <c r="H573" s="15">
        <f t="shared" si="8"/>
        <v>247.69999999999982</v>
      </c>
    </row>
    <row r="574" spans="1:8" x14ac:dyDescent="0.2">
      <c r="A574" s="12" t="s">
        <v>1238</v>
      </c>
      <c r="B574" s="12" t="s">
        <v>20</v>
      </c>
      <c r="C574" s="13" t="s">
        <v>1463</v>
      </c>
      <c r="D574" s="13" t="s">
        <v>430</v>
      </c>
      <c r="E574" s="14">
        <v>44135</v>
      </c>
      <c r="F574" s="15">
        <v>4954</v>
      </c>
      <c r="G574" s="15">
        <v>-4706.3</v>
      </c>
      <c r="H574" s="15">
        <f t="shared" si="8"/>
        <v>247.69999999999982</v>
      </c>
    </row>
    <row r="575" spans="1:8" x14ac:dyDescent="0.2">
      <c r="A575" s="12" t="s">
        <v>752</v>
      </c>
      <c r="B575" s="12" t="s">
        <v>20</v>
      </c>
      <c r="C575" s="13" t="s">
        <v>1464</v>
      </c>
      <c r="D575" s="13" t="s">
        <v>82</v>
      </c>
      <c r="E575" s="14">
        <v>44135</v>
      </c>
      <c r="F575" s="15">
        <v>3501730</v>
      </c>
      <c r="G575" s="15">
        <v>-979461.05</v>
      </c>
      <c r="H575" s="15">
        <f t="shared" si="8"/>
        <v>2522268.9500000002</v>
      </c>
    </row>
    <row r="576" spans="1:8" x14ac:dyDescent="0.2">
      <c r="A576" s="12" t="s">
        <v>1130</v>
      </c>
      <c r="B576" s="12" t="s">
        <v>20</v>
      </c>
      <c r="C576" s="13" t="s">
        <v>1467</v>
      </c>
      <c r="D576" s="13" t="s">
        <v>352</v>
      </c>
      <c r="E576" s="14">
        <v>44135</v>
      </c>
      <c r="F576" s="15">
        <v>16900</v>
      </c>
      <c r="G576" s="15">
        <v>-12159.86</v>
      </c>
      <c r="H576" s="15">
        <f t="shared" si="8"/>
        <v>4740.1399999999994</v>
      </c>
    </row>
    <row r="577" spans="1:8" x14ac:dyDescent="0.2">
      <c r="A577" s="12" t="s">
        <v>1243</v>
      </c>
      <c r="B577" s="12" t="s">
        <v>20</v>
      </c>
      <c r="C577" s="13" t="s">
        <v>1463</v>
      </c>
      <c r="D577" s="13" t="s">
        <v>435</v>
      </c>
      <c r="E577" s="14">
        <v>44165</v>
      </c>
      <c r="F577" s="15">
        <v>1674</v>
      </c>
      <c r="G577" s="15">
        <v>-1674</v>
      </c>
      <c r="H577" s="15">
        <f t="shared" si="8"/>
        <v>0</v>
      </c>
    </row>
    <row r="578" spans="1:8" x14ac:dyDescent="0.2">
      <c r="A578" s="12" t="s">
        <v>1242</v>
      </c>
      <c r="B578" s="12" t="s">
        <v>20</v>
      </c>
      <c r="C578" s="13" t="s">
        <v>1463</v>
      </c>
      <c r="D578" s="13" t="s">
        <v>434</v>
      </c>
      <c r="E578" s="14">
        <v>44165</v>
      </c>
      <c r="F578" s="15">
        <v>4873</v>
      </c>
      <c r="G578" s="15">
        <v>-4629.3500000000004</v>
      </c>
      <c r="H578" s="15">
        <f t="shared" si="8"/>
        <v>243.64999999999964</v>
      </c>
    </row>
    <row r="579" spans="1:8" x14ac:dyDescent="0.2">
      <c r="A579" s="12" t="s">
        <v>1239</v>
      </c>
      <c r="B579" s="12" t="s">
        <v>20</v>
      </c>
      <c r="C579" s="13" t="s">
        <v>1463</v>
      </c>
      <c r="D579" s="13" t="s">
        <v>431</v>
      </c>
      <c r="E579" s="14">
        <v>44165</v>
      </c>
      <c r="F579" s="15">
        <v>8135</v>
      </c>
      <c r="G579" s="15">
        <v>-7728.25</v>
      </c>
      <c r="H579" s="15">
        <f t="shared" si="8"/>
        <v>406.75</v>
      </c>
    </row>
    <row r="580" spans="1:8" x14ac:dyDescent="0.2">
      <c r="A580" s="12" t="s">
        <v>1240</v>
      </c>
      <c r="B580" s="12" t="s">
        <v>20</v>
      </c>
      <c r="C580" s="13" t="s">
        <v>1463</v>
      </c>
      <c r="D580" s="13" t="s">
        <v>432</v>
      </c>
      <c r="E580" s="14">
        <v>44165</v>
      </c>
      <c r="F580" s="15">
        <v>8135</v>
      </c>
      <c r="G580" s="15">
        <v>-7728.25</v>
      </c>
      <c r="H580" s="15">
        <f t="shared" ref="H580:H643" si="9">F580+G580</f>
        <v>406.75</v>
      </c>
    </row>
    <row r="581" spans="1:8" x14ac:dyDescent="0.2">
      <c r="A581" s="12" t="s">
        <v>1241</v>
      </c>
      <c r="B581" s="12" t="s">
        <v>20</v>
      </c>
      <c r="C581" s="13" t="s">
        <v>1463</v>
      </c>
      <c r="D581" s="13" t="s">
        <v>433</v>
      </c>
      <c r="E581" s="14">
        <v>44165</v>
      </c>
      <c r="F581" s="15">
        <v>8521</v>
      </c>
      <c r="G581" s="15">
        <v>-8094.95</v>
      </c>
      <c r="H581" s="15">
        <f t="shared" si="9"/>
        <v>426.05000000000018</v>
      </c>
    </row>
    <row r="582" spans="1:8" x14ac:dyDescent="0.2">
      <c r="A582" s="12" t="s">
        <v>933</v>
      </c>
      <c r="B582" s="12" t="s">
        <v>20</v>
      </c>
      <c r="C582" s="13" t="s">
        <v>1469</v>
      </c>
      <c r="D582" s="13" t="s">
        <v>210</v>
      </c>
      <c r="E582" s="14">
        <v>44196</v>
      </c>
      <c r="F582" s="15">
        <v>470000</v>
      </c>
      <c r="G582" s="15">
        <v>-189731.92</v>
      </c>
      <c r="H582" s="15">
        <f t="shared" si="9"/>
        <v>280268.07999999996</v>
      </c>
    </row>
    <row r="583" spans="1:8" x14ac:dyDescent="0.2">
      <c r="A583" s="12" t="s">
        <v>1246</v>
      </c>
      <c r="B583" s="12" t="s">
        <v>20</v>
      </c>
      <c r="C583" s="13" t="s">
        <v>1463</v>
      </c>
      <c r="D583" s="13" t="s">
        <v>438</v>
      </c>
      <c r="E583" s="14">
        <v>44196</v>
      </c>
      <c r="F583" s="15">
        <v>4809</v>
      </c>
      <c r="G583" s="15">
        <v>-4568.55</v>
      </c>
      <c r="H583" s="15">
        <f t="shared" si="9"/>
        <v>240.44999999999982</v>
      </c>
    </row>
    <row r="584" spans="1:8" x14ac:dyDescent="0.2">
      <c r="A584" s="12" t="s">
        <v>1247</v>
      </c>
      <c r="B584" s="12" t="s">
        <v>20</v>
      </c>
      <c r="C584" s="13" t="s">
        <v>1463</v>
      </c>
      <c r="D584" s="13" t="s">
        <v>439</v>
      </c>
      <c r="E584" s="14">
        <v>44196</v>
      </c>
      <c r="F584" s="15">
        <v>4809</v>
      </c>
      <c r="G584" s="15">
        <v>-4568.55</v>
      </c>
      <c r="H584" s="15">
        <f t="shared" si="9"/>
        <v>240.44999999999982</v>
      </c>
    </row>
    <row r="585" spans="1:8" x14ac:dyDescent="0.2">
      <c r="A585" s="12" t="s">
        <v>1244</v>
      </c>
      <c r="B585" s="12" t="s">
        <v>20</v>
      </c>
      <c r="C585" s="13" t="s">
        <v>1463</v>
      </c>
      <c r="D585" s="13" t="s">
        <v>436</v>
      </c>
      <c r="E585" s="14">
        <v>44196</v>
      </c>
      <c r="F585" s="15">
        <v>6200</v>
      </c>
      <c r="G585" s="15">
        <v>-5005.6899999999996</v>
      </c>
      <c r="H585" s="15">
        <f t="shared" si="9"/>
        <v>1194.3100000000004</v>
      </c>
    </row>
    <row r="586" spans="1:8" x14ac:dyDescent="0.2">
      <c r="A586" s="12" t="s">
        <v>1245</v>
      </c>
      <c r="B586" s="12" t="s">
        <v>20</v>
      </c>
      <c r="C586" s="13" t="s">
        <v>1463</v>
      </c>
      <c r="D586" s="13" t="s">
        <v>437</v>
      </c>
      <c r="E586" s="14">
        <v>44196</v>
      </c>
      <c r="F586" s="15">
        <v>8800</v>
      </c>
      <c r="G586" s="15">
        <v>-7104.85</v>
      </c>
      <c r="H586" s="15">
        <f t="shared" si="9"/>
        <v>1695.1499999999996</v>
      </c>
    </row>
    <row r="587" spans="1:8" x14ac:dyDescent="0.2">
      <c r="A587" s="12" t="s">
        <v>1133</v>
      </c>
      <c r="B587" s="12" t="s">
        <v>20</v>
      </c>
      <c r="C587" s="13" t="s">
        <v>1467</v>
      </c>
      <c r="D587" s="13" t="s">
        <v>355</v>
      </c>
      <c r="E587" s="14">
        <v>44196</v>
      </c>
      <c r="F587" s="15">
        <v>5525</v>
      </c>
      <c r="G587" s="15">
        <v>-5248.75</v>
      </c>
      <c r="H587" s="15">
        <f t="shared" si="9"/>
        <v>276.25</v>
      </c>
    </row>
    <row r="588" spans="1:8" x14ac:dyDescent="0.2">
      <c r="A588" s="12" t="s">
        <v>1134</v>
      </c>
      <c r="B588" s="12" t="s">
        <v>20</v>
      </c>
      <c r="C588" s="13" t="s">
        <v>1467</v>
      </c>
      <c r="D588" s="13" t="s">
        <v>356</v>
      </c>
      <c r="E588" s="14">
        <v>44196</v>
      </c>
      <c r="F588" s="15">
        <v>32000</v>
      </c>
      <c r="G588" s="15">
        <v>-21600.23</v>
      </c>
      <c r="H588" s="15">
        <f t="shared" si="9"/>
        <v>10399.77</v>
      </c>
    </row>
    <row r="589" spans="1:8" x14ac:dyDescent="0.2">
      <c r="A589" s="12" t="s">
        <v>1132</v>
      </c>
      <c r="B589" s="12" t="s">
        <v>20</v>
      </c>
      <c r="C589" s="13" t="s">
        <v>1467</v>
      </c>
      <c r="D589" s="13" t="s">
        <v>354</v>
      </c>
      <c r="E589" s="14">
        <v>44196</v>
      </c>
      <c r="F589" s="15">
        <v>32500</v>
      </c>
      <c r="G589" s="15">
        <v>-21937.74</v>
      </c>
      <c r="H589" s="15">
        <f t="shared" si="9"/>
        <v>10562.259999999998</v>
      </c>
    </row>
    <row r="590" spans="1:8" x14ac:dyDescent="0.2">
      <c r="A590" s="12" t="s">
        <v>1131</v>
      </c>
      <c r="B590" s="12" t="s">
        <v>20</v>
      </c>
      <c r="C590" s="13" t="s">
        <v>1467</v>
      </c>
      <c r="D590" s="13" t="s">
        <v>353</v>
      </c>
      <c r="E590" s="14">
        <v>44196</v>
      </c>
      <c r="F590" s="15">
        <v>196300</v>
      </c>
      <c r="G590" s="15">
        <v>-132503.93</v>
      </c>
      <c r="H590" s="15">
        <f t="shared" si="9"/>
        <v>63796.070000000007</v>
      </c>
    </row>
    <row r="591" spans="1:8" x14ac:dyDescent="0.2">
      <c r="A591" s="12" t="s">
        <v>1268</v>
      </c>
      <c r="B591" s="12" t="s">
        <v>20</v>
      </c>
      <c r="C591" s="13" t="s">
        <v>1468</v>
      </c>
      <c r="D591" s="13" t="s">
        <v>458</v>
      </c>
      <c r="E591" s="14">
        <v>44196</v>
      </c>
      <c r="F591" s="15">
        <v>140000</v>
      </c>
      <c r="G591" s="15">
        <v>-70644.86</v>
      </c>
      <c r="H591" s="15">
        <f t="shared" si="9"/>
        <v>69355.14</v>
      </c>
    </row>
    <row r="592" spans="1:8" x14ac:dyDescent="0.2">
      <c r="A592" s="12" t="s">
        <v>938</v>
      </c>
      <c r="B592" s="12" t="s">
        <v>20</v>
      </c>
      <c r="C592" s="13" t="s">
        <v>1472</v>
      </c>
      <c r="D592" s="13" t="s">
        <v>215</v>
      </c>
      <c r="E592" s="14">
        <v>44197</v>
      </c>
      <c r="F592" s="15">
        <v>87500</v>
      </c>
      <c r="G592" s="15">
        <v>-87500</v>
      </c>
      <c r="H592" s="15">
        <f t="shared" si="9"/>
        <v>0</v>
      </c>
    </row>
    <row r="593" spans="1:8" x14ac:dyDescent="0.2">
      <c r="A593" s="12" t="s">
        <v>939</v>
      </c>
      <c r="B593" s="12" t="s">
        <v>20</v>
      </c>
      <c r="C593" s="13" t="s">
        <v>1472</v>
      </c>
      <c r="D593" s="13" t="s">
        <v>216</v>
      </c>
      <c r="E593" s="14">
        <v>44197</v>
      </c>
      <c r="F593" s="15">
        <v>87500</v>
      </c>
      <c r="G593" s="15">
        <v>-87500</v>
      </c>
      <c r="H593" s="15">
        <f t="shared" si="9"/>
        <v>0</v>
      </c>
    </row>
    <row r="594" spans="1:8" x14ac:dyDescent="0.2">
      <c r="A594" s="12" t="s">
        <v>940</v>
      </c>
      <c r="B594" s="12" t="s">
        <v>20</v>
      </c>
      <c r="C594" s="13" t="s">
        <v>1472</v>
      </c>
      <c r="D594" s="13" t="s">
        <v>217</v>
      </c>
      <c r="E594" s="14">
        <v>44197</v>
      </c>
      <c r="F594" s="15">
        <v>87500</v>
      </c>
      <c r="G594" s="15">
        <v>-87500</v>
      </c>
      <c r="H594" s="15">
        <f t="shared" si="9"/>
        <v>0</v>
      </c>
    </row>
    <row r="595" spans="1:8" x14ac:dyDescent="0.2">
      <c r="A595" s="12" t="s">
        <v>941</v>
      </c>
      <c r="B595" s="12" t="s">
        <v>20</v>
      </c>
      <c r="C595" s="13" t="s">
        <v>1472</v>
      </c>
      <c r="D595" s="13" t="s">
        <v>218</v>
      </c>
      <c r="E595" s="14">
        <v>44197</v>
      </c>
      <c r="F595" s="15">
        <v>135000</v>
      </c>
      <c r="G595" s="15">
        <v>-135000</v>
      </c>
      <c r="H595" s="15">
        <f t="shared" si="9"/>
        <v>0</v>
      </c>
    </row>
    <row r="596" spans="1:8" x14ac:dyDescent="0.2">
      <c r="A596" s="12" t="s">
        <v>845</v>
      </c>
      <c r="B596" s="12" t="s">
        <v>20</v>
      </c>
      <c r="C596" s="13" t="s">
        <v>1473</v>
      </c>
      <c r="D596" s="13" t="s">
        <v>161</v>
      </c>
      <c r="E596" s="14">
        <v>44227</v>
      </c>
      <c r="F596" s="15">
        <v>88000</v>
      </c>
      <c r="G596" s="15">
        <v>-80284.929999999993</v>
      </c>
      <c r="H596" s="15">
        <f t="shared" si="9"/>
        <v>7715.070000000007</v>
      </c>
    </row>
    <row r="597" spans="1:8" x14ac:dyDescent="0.2">
      <c r="A597" s="12" t="s">
        <v>846</v>
      </c>
      <c r="B597" s="12" t="s">
        <v>20</v>
      </c>
      <c r="C597" s="13" t="s">
        <v>1473</v>
      </c>
      <c r="D597" s="13" t="s">
        <v>162</v>
      </c>
      <c r="E597" s="14">
        <v>44227</v>
      </c>
      <c r="F597" s="15">
        <v>415000</v>
      </c>
      <c r="G597" s="15">
        <v>-349964.38</v>
      </c>
      <c r="H597" s="15">
        <f t="shared" si="9"/>
        <v>65035.619999999995</v>
      </c>
    </row>
    <row r="598" spans="1:8" x14ac:dyDescent="0.2">
      <c r="A598" s="12" t="s">
        <v>844</v>
      </c>
      <c r="B598" s="12" t="s">
        <v>20</v>
      </c>
      <c r="C598" s="13" t="s">
        <v>1473</v>
      </c>
      <c r="D598" s="13" t="s">
        <v>160</v>
      </c>
      <c r="E598" s="14">
        <v>44227</v>
      </c>
      <c r="F598" s="15">
        <v>1530000</v>
      </c>
      <c r="G598" s="15">
        <v>-1402569.86</v>
      </c>
      <c r="H598" s="15">
        <f t="shared" si="9"/>
        <v>127430.1399999999</v>
      </c>
    </row>
    <row r="599" spans="1:8" x14ac:dyDescent="0.2">
      <c r="A599" s="12" t="s">
        <v>934</v>
      </c>
      <c r="B599" s="12" t="s">
        <v>20</v>
      </c>
      <c r="C599" s="13" t="s">
        <v>1469</v>
      </c>
      <c r="D599" s="13" t="s">
        <v>211</v>
      </c>
      <c r="E599" s="14">
        <v>44227</v>
      </c>
      <c r="F599" s="15">
        <v>1885715</v>
      </c>
      <c r="G599" s="15">
        <v>-82891.100000000006</v>
      </c>
      <c r="H599" s="15">
        <f t="shared" si="9"/>
        <v>1802823.9</v>
      </c>
    </row>
    <row r="600" spans="1:8" x14ac:dyDescent="0.2">
      <c r="A600" s="12" t="s">
        <v>1248</v>
      </c>
      <c r="B600" s="12" t="s">
        <v>20</v>
      </c>
      <c r="C600" s="13" t="s">
        <v>1463</v>
      </c>
      <c r="D600" s="13" t="s">
        <v>440</v>
      </c>
      <c r="E600" s="14">
        <v>44227</v>
      </c>
      <c r="F600" s="15">
        <v>18900</v>
      </c>
      <c r="G600" s="15">
        <v>-14954.3</v>
      </c>
      <c r="H600" s="15">
        <f t="shared" si="9"/>
        <v>3945.7000000000007</v>
      </c>
    </row>
    <row r="601" spans="1:8" x14ac:dyDescent="0.2">
      <c r="A601" s="12" t="s">
        <v>754</v>
      </c>
      <c r="B601" s="12" t="s">
        <v>20</v>
      </c>
      <c r="C601" s="13" t="s">
        <v>1464</v>
      </c>
      <c r="D601" s="13" t="s">
        <v>84</v>
      </c>
      <c r="E601" s="14">
        <v>44227</v>
      </c>
      <c r="F601" s="15">
        <v>270000</v>
      </c>
      <c r="G601" s="15">
        <v>-176683.98</v>
      </c>
      <c r="H601" s="15">
        <f t="shared" si="9"/>
        <v>93316.01999999999</v>
      </c>
    </row>
    <row r="602" spans="1:8" x14ac:dyDescent="0.2">
      <c r="A602" s="12" t="s">
        <v>753</v>
      </c>
      <c r="B602" s="12" t="s">
        <v>20</v>
      </c>
      <c r="C602" s="13" t="s">
        <v>1464</v>
      </c>
      <c r="D602" s="13" t="s">
        <v>83</v>
      </c>
      <c r="E602" s="14">
        <v>44227</v>
      </c>
      <c r="F602" s="15">
        <v>5542933.9000000004</v>
      </c>
      <c r="G602" s="15">
        <v>-5265787.2</v>
      </c>
      <c r="H602" s="15">
        <f t="shared" si="9"/>
        <v>277146.70000000019</v>
      </c>
    </row>
    <row r="603" spans="1:8" x14ac:dyDescent="0.2">
      <c r="A603" s="12" t="s">
        <v>1135</v>
      </c>
      <c r="B603" s="12" t="s">
        <v>20</v>
      </c>
      <c r="C603" s="13" t="s">
        <v>1467</v>
      </c>
      <c r="D603" s="13" t="s">
        <v>357</v>
      </c>
      <c r="E603" s="14">
        <v>44255</v>
      </c>
      <c r="F603" s="15">
        <v>69000</v>
      </c>
      <c r="G603" s="15">
        <v>-43933.47</v>
      </c>
      <c r="H603" s="15">
        <f t="shared" si="9"/>
        <v>25066.53</v>
      </c>
    </row>
    <row r="604" spans="1:8" x14ac:dyDescent="0.2">
      <c r="A604" s="12" t="s">
        <v>849</v>
      </c>
      <c r="B604" s="12" t="s">
        <v>20</v>
      </c>
      <c r="C604" s="13" t="s">
        <v>1473</v>
      </c>
      <c r="D604" s="13" t="s">
        <v>165</v>
      </c>
      <c r="E604" s="14">
        <v>44286</v>
      </c>
      <c r="F604" s="15">
        <v>200000</v>
      </c>
      <c r="G604" s="15">
        <v>-164602.74</v>
      </c>
      <c r="H604" s="15">
        <f t="shared" si="9"/>
        <v>35397.260000000009</v>
      </c>
    </row>
    <row r="605" spans="1:8" x14ac:dyDescent="0.2">
      <c r="A605" s="12" t="s">
        <v>850</v>
      </c>
      <c r="B605" s="12" t="s">
        <v>20</v>
      </c>
      <c r="C605" s="13" t="s">
        <v>1473</v>
      </c>
      <c r="D605" s="13" t="s">
        <v>166</v>
      </c>
      <c r="E605" s="14">
        <v>44286</v>
      </c>
      <c r="F605" s="15">
        <v>255000</v>
      </c>
      <c r="G605" s="15">
        <v>-209868.49</v>
      </c>
      <c r="H605" s="15">
        <f t="shared" si="9"/>
        <v>45131.510000000009</v>
      </c>
    </row>
    <row r="606" spans="1:8" x14ac:dyDescent="0.2">
      <c r="A606" s="12" t="s">
        <v>851</v>
      </c>
      <c r="B606" s="12" t="s">
        <v>20</v>
      </c>
      <c r="C606" s="13" t="s">
        <v>1473</v>
      </c>
      <c r="D606" s="13" t="s">
        <v>165</v>
      </c>
      <c r="E606" s="14">
        <v>44286</v>
      </c>
      <c r="F606" s="15">
        <v>925000</v>
      </c>
      <c r="G606" s="15">
        <v>-746082.19</v>
      </c>
      <c r="H606" s="15">
        <f t="shared" si="9"/>
        <v>178917.81000000006</v>
      </c>
    </row>
    <row r="607" spans="1:8" x14ac:dyDescent="0.2">
      <c r="A607" s="12" t="s">
        <v>848</v>
      </c>
      <c r="B607" s="12" t="s">
        <v>20</v>
      </c>
      <c r="C607" s="13" t="s">
        <v>1473</v>
      </c>
      <c r="D607" s="13" t="s">
        <v>164</v>
      </c>
      <c r="E607" s="14">
        <v>44286</v>
      </c>
      <c r="F607" s="15">
        <v>2475000</v>
      </c>
      <c r="G607" s="15">
        <v>-2258013.7000000002</v>
      </c>
      <c r="H607" s="15">
        <f t="shared" si="9"/>
        <v>216986.29999999981</v>
      </c>
    </row>
    <row r="608" spans="1:8" x14ac:dyDescent="0.2">
      <c r="A608" s="12" t="s">
        <v>847</v>
      </c>
      <c r="B608" s="12" t="s">
        <v>20</v>
      </c>
      <c r="C608" s="13" t="s">
        <v>1473</v>
      </c>
      <c r="D608" s="13" t="s">
        <v>163</v>
      </c>
      <c r="E608" s="14">
        <v>44286</v>
      </c>
      <c r="F608" s="15">
        <v>7045364.2000000002</v>
      </c>
      <c r="G608" s="15">
        <v>-7045364.2000000002</v>
      </c>
      <c r="H608" s="15">
        <f t="shared" si="9"/>
        <v>0</v>
      </c>
    </row>
    <row r="609" spans="1:8" x14ac:dyDescent="0.2">
      <c r="A609" s="12" t="s">
        <v>935</v>
      </c>
      <c r="B609" s="12" t="s">
        <v>20</v>
      </c>
      <c r="C609" s="13" t="s">
        <v>1469</v>
      </c>
      <c r="D609" s="13" t="s">
        <v>212</v>
      </c>
      <c r="E609" s="14">
        <v>44286</v>
      </c>
      <c r="F609" s="15">
        <v>845567.5</v>
      </c>
      <c r="G609" s="15">
        <v>-128614.44</v>
      </c>
      <c r="H609" s="15">
        <f t="shared" si="9"/>
        <v>716953.06</v>
      </c>
    </row>
    <row r="610" spans="1:8" x14ac:dyDescent="0.2">
      <c r="A610" s="12" t="s">
        <v>1249</v>
      </c>
      <c r="B610" s="12" t="s">
        <v>20</v>
      </c>
      <c r="C610" s="13" t="s">
        <v>1463</v>
      </c>
      <c r="D610" s="13" t="s">
        <v>441</v>
      </c>
      <c r="E610" s="14">
        <v>44286</v>
      </c>
      <c r="F610" s="15">
        <v>1400</v>
      </c>
      <c r="G610" s="15">
        <v>-1330</v>
      </c>
      <c r="H610" s="15">
        <f t="shared" si="9"/>
        <v>70</v>
      </c>
    </row>
    <row r="611" spans="1:8" x14ac:dyDescent="0.2">
      <c r="A611" s="12" t="s">
        <v>1250</v>
      </c>
      <c r="B611" s="12" t="s">
        <v>20</v>
      </c>
      <c r="C611" s="13" t="s">
        <v>1463</v>
      </c>
      <c r="D611" s="13" t="s">
        <v>442</v>
      </c>
      <c r="E611" s="14">
        <v>44286</v>
      </c>
      <c r="F611" s="15">
        <v>1400</v>
      </c>
      <c r="G611" s="15">
        <v>-1330</v>
      </c>
      <c r="H611" s="15">
        <f t="shared" si="9"/>
        <v>70</v>
      </c>
    </row>
    <row r="612" spans="1:8" x14ac:dyDescent="0.2">
      <c r="A612" s="12" t="s">
        <v>1251</v>
      </c>
      <c r="B612" s="12" t="s">
        <v>20</v>
      </c>
      <c r="C612" s="13" t="s">
        <v>1463</v>
      </c>
      <c r="D612" s="13" t="s">
        <v>443</v>
      </c>
      <c r="E612" s="14">
        <v>44286</v>
      </c>
      <c r="F612" s="15">
        <v>1400</v>
      </c>
      <c r="G612" s="15">
        <v>-1330</v>
      </c>
      <c r="H612" s="15">
        <f t="shared" si="9"/>
        <v>70</v>
      </c>
    </row>
    <row r="613" spans="1:8" x14ac:dyDescent="0.2">
      <c r="A613" s="12" t="s">
        <v>1252</v>
      </c>
      <c r="B613" s="12" t="s">
        <v>20</v>
      </c>
      <c r="C613" s="13" t="s">
        <v>1463</v>
      </c>
      <c r="D613" s="13" t="s">
        <v>444</v>
      </c>
      <c r="E613" s="14">
        <v>44286</v>
      </c>
      <c r="F613" s="15">
        <v>1400</v>
      </c>
      <c r="G613" s="15">
        <v>-1330</v>
      </c>
      <c r="H613" s="15">
        <f t="shared" si="9"/>
        <v>70</v>
      </c>
    </row>
    <row r="614" spans="1:8" x14ac:dyDescent="0.2">
      <c r="A614" s="12" t="s">
        <v>1253</v>
      </c>
      <c r="B614" s="12" t="s">
        <v>20</v>
      </c>
      <c r="C614" s="13" t="s">
        <v>1463</v>
      </c>
      <c r="D614" s="13" t="s">
        <v>445</v>
      </c>
      <c r="E614" s="14">
        <v>44286</v>
      </c>
      <c r="F614" s="15">
        <v>1400</v>
      </c>
      <c r="G614" s="15">
        <v>-1330</v>
      </c>
      <c r="H614" s="15">
        <f t="shared" si="9"/>
        <v>70</v>
      </c>
    </row>
    <row r="615" spans="1:8" x14ac:dyDescent="0.2">
      <c r="A615" s="12" t="s">
        <v>1254</v>
      </c>
      <c r="B615" s="12" t="s">
        <v>20</v>
      </c>
      <c r="C615" s="13" t="s">
        <v>1463</v>
      </c>
      <c r="D615" s="13" t="s">
        <v>446</v>
      </c>
      <c r="E615" s="14">
        <v>44286</v>
      </c>
      <c r="F615" s="15">
        <v>1400</v>
      </c>
      <c r="G615" s="15">
        <v>-1330</v>
      </c>
      <c r="H615" s="15">
        <f t="shared" si="9"/>
        <v>70</v>
      </c>
    </row>
    <row r="616" spans="1:8" x14ac:dyDescent="0.2">
      <c r="A616" s="12" t="s">
        <v>1255</v>
      </c>
      <c r="B616" s="12" t="s">
        <v>20</v>
      </c>
      <c r="C616" s="13" t="s">
        <v>1463</v>
      </c>
      <c r="D616" s="13" t="s">
        <v>447</v>
      </c>
      <c r="E616" s="14">
        <v>44286</v>
      </c>
      <c r="F616" s="15">
        <v>1400</v>
      </c>
      <c r="G616" s="15">
        <v>-1330</v>
      </c>
      <c r="H616" s="15">
        <f t="shared" si="9"/>
        <v>70</v>
      </c>
    </row>
    <row r="617" spans="1:8" x14ac:dyDescent="0.2">
      <c r="A617" s="12" t="s">
        <v>1256</v>
      </c>
      <c r="B617" s="12" t="s">
        <v>20</v>
      </c>
      <c r="C617" s="13" t="s">
        <v>1463</v>
      </c>
      <c r="D617" s="13" t="s">
        <v>448</v>
      </c>
      <c r="E617" s="14">
        <v>44286</v>
      </c>
      <c r="F617" s="15">
        <v>1400</v>
      </c>
      <c r="G617" s="15">
        <v>-1330</v>
      </c>
      <c r="H617" s="15">
        <f t="shared" si="9"/>
        <v>70</v>
      </c>
    </row>
    <row r="618" spans="1:8" x14ac:dyDescent="0.2">
      <c r="A618" s="12" t="s">
        <v>1257</v>
      </c>
      <c r="B618" s="12" t="s">
        <v>20</v>
      </c>
      <c r="C618" s="13" t="s">
        <v>1463</v>
      </c>
      <c r="D618" s="13" t="s">
        <v>449</v>
      </c>
      <c r="E618" s="14">
        <v>44286</v>
      </c>
      <c r="F618" s="15">
        <v>1400</v>
      </c>
      <c r="G618" s="15">
        <v>-1330</v>
      </c>
      <c r="H618" s="15">
        <f t="shared" si="9"/>
        <v>70</v>
      </c>
    </row>
    <row r="619" spans="1:8" x14ac:dyDescent="0.2">
      <c r="A619" s="12" t="s">
        <v>1258</v>
      </c>
      <c r="B619" s="12" t="s">
        <v>20</v>
      </c>
      <c r="C619" s="13" t="s">
        <v>1463</v>
      </c>
      <c r="D619" s="13" t="s">
        <v>450</v>
      </c>
      <c r="E619" s="14">
        <v>44286</v>
      </c>
      <c r="F619" s="15">
        <v>1400</v>
      </c>
      <c r="G619" s="15">
        <v>-1330</v>
      </c>
      <c r="H619" s="15">
        <f t="shared" si="9"/>
        <v>70</v>
      </c>
    </row>
    <row r="620" spans="1:8" x14ac:dyDescent="0.2">
      <c r="A620" s="12" t="s">
        <v>755</v>
      </c>
      <c r="B620" s="12" t="s">
        <v>20</v>
      </c>
      <c r="C620" s="13" t="s">
        <v>1464</v>
      </c>
      <c r="D620" s="13" t="s">
        <v>85</v>
      </c>
      <c r="E620" s="14">
        <v>44286</v>
      </c>
      <c r="F620" s="15">
        <v>51305472.689999998</v>
      </c>
      <c r="G620" s="15">
        <v>-13806972.23</v>
      </c>
      <c r="H620" s="15">
        <f t="shared" si="9"/>
        <v>37498500.459999993</v>
      </c>
    </row>
    <row r="621" spans="1:8" x14ac:dyDescent="0.2">
      <c r="A621" s="12" t="s">
        <v>1259</v>
      </c>
      <c r="B621" s="12" t="s">
        <v>20</v>
      </c>
      <c r="C621" s="13" t="s">
        <v>1463</v>
      </c>
      <c r="D621" s="13" t="s">
        <v>356</v>
      </c>
      <c r="E621" s="14">
        <v>44377</v>
      </c>
      <c r="F621" s="15">
        <v>66000</v>
      </c>
      <c r="G621" s="15">
        <v>-48476.55</v>
      </c>
      <c r="H621" s="15">
        <f t="shared" si="9"/>
        <v>17523.449999999997</v>
      </c>
    </row>
    <row r="622" spans="1:8" x14ac:dyDescent="0.2">
      <c r="A622" s="12" t="s">
        <v>1260</v>
      </c>
      <c r="B622" s="12" t="s">
        <v>20</v>
      </c>
      <c r="C622" s="13" t="s">
        <v>1463</v>
      </c>
      <c r="D622" s="13" t="s">
        <v>451</v>
      </c>
      <c r="E622" s="14">
        <v>44377</v>
      </c>
      <c r="F622" s="15">
        <v>125000</v>
      </c>
      <c r="G622" s="15">
        <v>-93178.08</v>
      </c>
      <c r="H622" s="15">
        <f t="shared" si="9"/>
        <v>31821.919999999998</v>
      </c>
    </row>
    <row r="623" spans="1:8" x14ac:dyDescent="0.2">
      <c r="A623" s="12" t="s">
        <v>756</v>
      </c>
      <c r="B623" s="12" t="s">
        <v>20</v>
      </c>
      <c r="C623" s="13" t="s">
        <v>1464</v>
      </c>
      <c r="D623" s="13" t="s">
        <v>86</v>
      </c>
      <c r="E623" s="14">
        <v>44377</v>
      </c>
      <c r="F623" s="15">
        <v>1001945.64</v>
      </c>
      <c r="G623" s="15">
        <v>-951848.36</v>
      </c>
      <c r="H623" s="15">
        <f t="shared" si="9"/>
        <v>50097.280000000028</v>
      </c>
    </row>
    <row r="624" spans="1:8" x14ac:dyDescent="0.2">
      <c r="A624" s="12" t="s">
        <v>1136</v>
      </c>
      <c r="B624" s="12" t="s">
        <v>20</v>
      </c>
      <c r="C624" s="13" t="s">
        <v>1467</v>
      </c>
      <c r="D624" s="13" t="s">
        <v>358</v>
      </c>
      <c r="E624" s="14">
        <v>44408</v>
      </c>
      <c r="F624" s="15">
        <v>1568136.56</v>
      </c>
      <c r="G624" s="15">
        <v>-865984.21</v>
      </c>
      <c r="H624" s="15">
        <f t="shared" si="9"/>
        <v>702152.35000000009</v>
      </c>
    </row>
    <row r="625" spans="1:8" x14ac:dyDescent="0.2">
      <c r="A625" s="12" t="s">
        <v>1261</v>
      </c>
      <c r="B625" s="12" t="s">
        <v>20</v>
      </c>
      <c r="C625" s="13" t="s">
        <v>1463</v>
      </c>
      <c r="D625" s="13" t="s">
        <v>452</v>
      </c>
      <c r="E625" s="14">
        <v>44439</v>
      </c>
      <c r="F625" s="15">
        <v>202750</v>
      </c>
      <c r="G625" s="15">
        <v>-138047.75</v>
      </c>
      <c r="H625" s="15">
        <f t="shared" si="9"/>
        <v>64702.25</v>
      </c>
    </row>
    <row r="626" spans="1:8" x14ac:dyDescent="0.2">
      <c r="A626" s="12" t="s">
        <v>1138</v>
      </c>
      <c r="B626" s="12" t="s">
        <v>20</v>
      </c>
      <c r="C626" s="13" t="s">
        <v>1467</v>
      </c>
      <c r="D626" s="13" t="s">
        <v>360</v>
      </c>
      <c r="E626" s="14">
        <v>44439</v>
      </c>
      <c r="F626" s="15">
        <v>26908</v>
      </c>
      <c r="G626" s="15">
        <v>-14449.83</v>
      </c>
      <c r="H626" s="15">
        <f t="shared" si="9"/>
        <v>12458.17</v>
      </c>
    </row>
    <row r="627" spans="1:8" x14ac:dyDescent="0.2">
      <c r="A627" s="12" t="s">
        <v>1137</v>
      </c>
      <c r="B627" s="12" t="s">
        <v>20</v>
      </c>
      <c r="C627" s="13" t="s">
        <v>1467</v>
      </c>
      <c r="D627" s="13" t="s">
        <v>359</v>
      </c>
      <c r="E627" s="14">
        <v>44439</v>
      </c>
      <c r="F627" s="15">
        <v>1417800</v>
      </c>
      <c r="G627" s="15">
        <v>-761370.86</v>
      </c>
      <c r="H627" s="15">
        <f t="shared" si="9"/>
        <v>656429.14</v>
      </c>
    </row>
    <row r="628" spans="1:8" x14ac:dyDescent="0.2">
      <c r="A628" s="12" t="s">
        <v>757</v>
      </c>
      <c r="B628" s="12" t="s">
        <v>20</v>
      </c>
      <c r="C628" s="13" t="s">
        <v>1464</v>
      </c>
      <c r="D628" s="13" t="s">
        <v>87</v>
      </c>
      <c r="E628" s="14">
        <v>44561</v>
      </c>
      <c r="F628" s="15">
        <v>635679.30000000005</v>
      </c>
      <c r="G628" s="15">
        <v>-305996.43</v>
      </c>
      <c r="H628" s="15">
        <f t="shared" si="9"/>
        <v>329682.87000000005</v>
      </c>
    </row>
    <row r="629" spans="1:8" x14ac:dyDescent="0.2">
      <c r="A629" s="12" t="s">
        <v>1139</v>
      </c>
      <c r="B629" s="12" t="s">
        <v>20</v>
      </c>
      <c r="C629" s="13" t="s">
        <v>1467</v>
      </c>
      <c r="D629" s="13" t="s">
        <v>361</v>
      </c>
      <c r="E629" s="14">
        <v>44561</v>
      </c>
      <c r="F629" s="15">
        <v>157050.18</v>
      </c>
      <c r="G629" s="15">
        <v>-75599.12</v>
      </c>
      <c r="H629" s="15">
        <f t="shared" si="9"/>
        <v>81451.06</v>
      </c>
    </row>
    <row r="630" spans="1:8" x14ac:dyDescent="0.2">
      <c r="A630" s="12" t="s">
        <v>859</v>
      </c>
      <c r="B630" s="12" t="s">
        <v>20</v>
      </c>
      <c r="C630" s="13" t="s">
        <v>1473</v>
      </c>
      <c r="D630" s="13" t="s">
        <v>174</v>
      </c>
      <c r="E630" s="14">
        <v>44621</v>
      </c>
      <c r="F630" s="15">
        <v>1550000</v>
      </c>
      <c r="G630" s="15">
        <v>-1098164.3799999999</v>
      </c>
      <c r="H630" s="15">
        <f t="shared" si="9"/>
        <v>451835.62000000011</v>
      </c>
    </row>
    <row r="631" spans="1:8" x14ac:dyDescent="0.2">
      <c r="A631" s="12" t="s">
        <v>858</v>
      </c>
      <c r="B631" s="12" t="s">
        <v>20</v>
      </c>
      <c r="C631" s="13" t="s">
        <v>1473</v>
      </c>
      <c r="D631" s="13" t="s">
        <v>173</v>
      </c>
      <c r="E631" s="14">
        <v>44621</v>
      </c>
      <c r="F631" s="15">
        <v>2625000</v>
      </c>
      <c r="G631" s="15">
        <v>-1859794.52</v>
      </c>
      <c r="H631" s="15">
        <f t="shared" si="9"/>
        <v>765205.48</v>
      </c>
    </row>
    <row r="632" spans="1:8" x14ac:dyDescent="0.2">
      <c r="A632" s="12" t="s">
        <v>856</v>
      </c>
      <c r="B632" s="12" t="s">
        <v>20</v>
      </c>
      <c r="C632" s="13" t="s">
        <v>1473</v>
      </c>
      <c r="D632" s="13" t="s">
        <v>171</v>
      </c>
      <c r="E632" s="14">
        <v>44651</v>
      </c>
      <c r="F632" s="15">
        <v>615200</v>
      </c>
      <c r="G632" s="15">
        <v>-615200</v>
      </c>
      <c r="H632" s="15">
        <f t="shared" si="9"/>
        <v>0</v>
      </c>
    </row>
    <row r="633" spans="1:8" x14ac:dyDescent="0.2">
      <c r="A633" s="12" t="s">
        <v>854</v>
      </c>
      <c r="B633" s="12" t="s">
        <v>20</v>
      </c>
      <c r="C633" s="13" t="s">
        <v>1473</v>
      </c>
      <c r="D633" s="13" t="s">
        <v>169</v>
      </c>
      <c r="E633" s="14">
        <v>44651</v>
      </c>
      <c r="F633" s="15">
        <v>1250000</v>
      </c>
      <c r="G633" s="15">
        <v>-1250000</v>
      </c>
      <c r="H633" s="15">
        <f t="shared" si="9"/>
        <v>0</v>
      </c>
    </row>
    <row r="634" spans="1:8" x14ac:dyDescent="0.2">
      <c r="A634" s="12" t="s">
        <v>853</v>
      </c>
      <c r="B634" s="12" t="s">
        <v>20</v>
      </c>
      <c r="C634" s="13" t="s">
        <v>1473</v>
      </c>
      <c r="D634" s="13" t="s">
        <v>168</v>
      </c>
      <c r="E634" s="14">
        <v>44651</v>
      </c>
      <c r="F634" s="15">
        <v>1455000</v>
      </c>
      <c r="G634" s="15">
        <v>-1455000</v>
      </c>
      <c r="H634" s="15">
        <f t="shared" si="9"/>
        <v>0</v>
      </c>
    </row>
    <row r="635" spans="1:8" x14ac:dyDescent="0.2">
      <c r="A635" s="12" t="s">
        <v>855</v>
      </c>
      <c r="B635" s="12" t="s">
        <v>20</v>
      </c>
      <c r="C635" s="13" t="s">
        <v>1473</v>
      </c>
      <c r="D635" s="13" t="s">
        <v>170</v>
      </c>
      <c r="E635" s="14">
        <v>44651</v>
      </c>
      <c r="F635" s="15">
        <v>1250000</v>
      </c>
      <c r="G635" s="15">
        <v>-917123.29</v>
      </c>
      <c r="H635" s="15">
        <f t="shared" si="9"/>
        <v>332876.70999999996</v>
      </c>
    </row>
    <row r="636" spans="1:8" x14ac:dyDescent="0.2">
      <c r="A636" s="12" t="s">
        <v>857</v>
      </c>
      <c r="B636" s="12" t="s">
        <v>20</v>
      </c>
      <c r="C636" s="13" t="s">
        <v>1473</v>
      </c>
      <c r="D636" s="13" t="s">
        <v>172</v>
      </c>
      <c r="E636" s="14">
        <v>44651</v>
      </c>
      <c r="F636" s="15">
        <v>1590000</v>
      </c>
      <c r="G636" s="15">
        <v>-1590000</v>
      </c>
      <c r="H636" s="15">
        <f t="shared" si="9"/>
        <v>0</v>
      </c>
    </row>
    <row r="637" spans="1:8" x14ac:dyDescent="0.2">
      <c r="A637" s="12" t="s">
        <v>852</v>
      </c>
      <c r="B637" s="12" t="s">
        <v>20</v>
      </c>
      <c r="C637" s="13" t="s">
        <v>1473</v>
      </c>
      <c r="D637" s="13" t="s">
        <v>167</v>
      </c>
      <c r="E637" s="14">
        <v>44651</v>
      </c>
      <c r="F637" s="15">
        <v>7291733.3300000001</v>
      </c>
      <c r="G637" s="15">
        <v>-7291733.3300000001</v>
      </c>
      <c r="H637" s="15">
        <f t="shared" si="9"/>
        <v>0</v>
      </c>
    </row>
    <row r="638" spans="1:8" x14ac:dyDescent="0.2">
      <c r="A638" s="12" t="s">
        <v>936</v>
      </c>
      <c r="B638" s="12" t="s">
        <v>20</v>
      </c>
      <c r="C638" s="13" t="s">
        <v>1469</v>
      </c>
      <c r="D638" s="13" t="s">
        <v>213</v>
      </c>
      <c r="E638" s="14">
        <v>44651</v>
      </c>
      <c r="F638" s="15">
        <v>4557596.1900000004</v>
      </c>
      <c r="G638" s="15">
        <v>-1300084.19</v>
      </c>
      <c r="H638" s="15">
        <f t="shared" si="9"/>
        <v>3257512.0000000005</v>
      </c>
    </row>
    <row r="639" spans="1:8" x14ac:dyDescent="0.2">
      <c r="A639" s="12" t="s">
        <v>1262</v>
      </c>
      <c r="B639" s="12" t="s">
        <v>20</v>
      </c>
      <c r="C639" s="13" t="s">
        <v>1463</v>
      </c>
      <c r="D639" s="13" t="s">
        <v>453</v>
      </c>
      <c r="E639" s="14">
        <v>44651</v>
      </c>
      <c r="F639" s="15">
        <v>14500</v>
      </c>
      <c r="G639" s="15">
        <v>-8272.5499999999993</v>
      </c>
      <c r="H639" s="15">
        <f t="shared" si="9"/>
        <v>6227.4500000000007</v>
      </c>
    </row>
    <row r="640" spans="1:8" x14ac:dyDescent="0.2">
      <c r="A640" s="12" t="s">
        <v>762</v>
      </c>
      <c r="B640" s="12" t="s">
        <v>20</v>
      </c>
      <c r="C640" s="13" t="s">
        <v>1464</v>
      </c>
      <c r="D640" s="13" t="s">
        <v>92</v>
      </c>
      <c r="E640" s="14">
        <v>44651</v>
      </c>
      <c r="F640" s="15">
        <v>103551.5</v>
      </c>
      <c r="G640" s="15">
        <v>-49846.5</v>
      </c>
      <c r="H640" s="15">
        <f t="shared" si="9"/>
        <v>53705</v>
      </c>
    </row>
    <row r="641" spans="1:8" x14ac:dyDescent="0.2">
      <c r="A641" s="12" t="s">
        <v>760</v>
      </c>
      <c r="B641" s="12" t="s">
        <v>20</v>
      </c>
      <c r="C641" s="13" t="s">
        <v>1464</v>
      </c>
      <c r="D641" s="13" t="s">
        <v>90</v>
      </c>
      <c r="E641" s="14">
        <v>44651</v>
      </c>
      <c r="F641" s="15">
        <v>171227.42</v>
      </c>
      <c r="G641" s="15">
        <v>-82423.61</v>
      </c>
      <c r="H641" s="15">
        <f t="shared" si="9"/>
        <v>88803.810000000012</v>
      </c>
    </row>
    <row r="642" spans="1:8" x14ac:dyDescent="0.2">
      <c r="A642" s="12" t="s">
        <v>759</v>
      </c>
      <c r="B642" s="12" t="s">
        <v>20</v>
      </c>
      <c r="C642" s="13" t="s">
        <v>1464</v>
      </c>
      <c r="D642" s="13" t="s">
        <v>89</v>
      </c>
      <c r="E642" s="14">
        <v>44651</v>
      </c>
      <c r="F642" s="15">
        <v>603008.59</v>
      </c>
      <c r="G642" s="15">
        <v>-290269.77</v>
      </c>
      <c r="H642" s="15">
        <f t="shared" si="9"/>
        <v>312738.81999999995</v>
      </c>
    </row>
    <row r="643" spans="1:8" x14ac:dyDescent="0.2">
      <c r="A643" s="12" t="s">
        <v>763</v>
      </c>
      <c r="B643" s="12" t="s">
        <v>20</v>
      </c>
      <c r="C643" s="13" t="s">
        <v>1464</v>
      </c>
      <c r="D643" s="13" t="s">
        <v>93</v>
      </c>
      <c r="E643" s="14">
        <v>44651</v>
      </c>
      <c r="F643" s="15">
        <v>816986.61</v>
      </c>
      <c r="G643" s="15">
        <v>-393272.19</v>
      </c>
      <c r="H643" s="15">
        <f t="shared" si="9"/>
        <v>423714.42</v>
      </c>
    </row>
    <row r="644" spans="1:8" x14ac:dyDescent="0.2">
      <c r="A644" s="12" t="s">
        <v>761</v>
      </c>
      <c r="B644" s="12" t="s">
        <v>20</v>
      </c>
      <c r="C644" s="13" t="s">
        <v>1464</v>
      </c>
      <c r="D644" s="13" t="s">
        <v>91</v>
      </c>
      <c r="E644" s="14">
        <v>44651</v>
      </c>
      <c r="F644" s="15">
        <v>3442493.66</v>
      </c>
      <c r="G644" s="15">
        <v>-1657110.41</v>
      </c>
      <c r="H644" s="15">
        <f t="shared" ref="H644:H707" si="10">F644+G644</f>
        <v>1785383.2500000002</v>
      </c>
    </row>
    <row r="645" spans="1:8" x14ac:dyDescent="0.2">
      <c r="A645" s="12" t="s">
        <v>764</v>
      </c>
      <c r="B645" s="12" t="s">
        <v>20</v>
      </c>
      <c r="C645" s="13" t="s">
        <v>1464</v>
      </c>
      <c r="D645" s="13" t="s">
        <v>94</v>
      </c>
      <c r="E645" s="14">
        <v>44651</v>
      </c>
      <c r="F645" s="15">
        <v>6165340.9000000004</v>
      </c>
      <c r="G645" s="15">
        <v>-2967805.18</v>
      </c>
      <c r="H645" s="15">
        <f t="shared" si="10"/>
        <v>3197535.72</v>
      </c>
    </row>
    <row r="646" spans="1:8" x14ac:dyDescent="0.2">
      <c r="A646" s="12" t="s">
        <v>758</v>
      </c>
      <c r="B646" s="12" t="s">
        <v>20</v>
      </c>
      <c r="C646" s="13" t="s">
        <v>1464</v>
      </c>
      <c r="D646" s="13" t="s">
        <v>88</v>
      </c>
      <c r="E646" s="14">
        <v>44651</v>
      </c>
      <c r="F646" s="15">
        <v>28699721.41</v>
      </c>
      <c r="G646" s="15">
        <v>-13805194.02</v>
      </c>
      <c r="H646" s="15">
        <f t="shared" si="10"/>
        <v>14894527.390000001</v>
      </c>
    </row>
    <row r="647" spans="1:8" x14ac:dyDescent="0.2">
      <c r="A647" s="12" t="s">
        <v>1273</v>
      </c>
      <c r="B647" s="12" t="s">
        <v>463</v>
      </c>
      <c r="C647" s="13" t="s">
        <v>1467</v>
      </c>
      <c r="D647" s="13" t="s">
        <v>465</v>
      </c>
      <c r="E647" s="14">
        <v>44773</v>
      </c>
      <c r="F647" s="15">
        <v>92400</v>
      </c>
      <c r="G647" s="15">
        <v>-28363.35</v>
      </c>
      <c r="H647" s="15">
        <f t="shared" si="10"/>
        <v>64036.65</v>
      </c>
    </row>
    <row r="648" spans="1:8" x14ac:dyDescent="0.2">
      <c r="A648" s="12" t="s">
        <v>1275</v>
      </c>
      <c r="B648" s="12" t="s">
        <v>463</v>
      </c>
      <c r="C648" s="13" t="s">
        <v>1467</v>
      </c>
      <c r="D648" s="13" t="s">
        <v>467</v>
      </c>
      <c r="E648" s="14">
        <v>44773</v>
      </c>
      <c r="F648" s="15">
        <v>138214.5</v>
      </c>
      <c r="G648" s="15">
        <v>-42426.69</v>
      </c>
      <c r="H648" s="15">
        <f t="shared" si="10"/>
        <v>95787.81</v>
      </c>
    </row>
    <row r="649" spans="1:8" x14ac:dyDescent="0.2">
      <c r="A649" s="12" t="s">
        <v>1274</v>
      </c>
      <c r="B649" s="12" t="s">
        <v>463</v>
      </c>
      <c r="C649" s="13" t="s">
        <v>1467</v>
      </c>
      <c r="D649" s="13" t="s">
        <v>466</v>
      </c>
      <c r="E649" s="14">
        <v>44773</v>
      </c>
      <c r="F649" s="15">
        <v>166500</v>
      </c>
      <c r="G649" s="15">
        <v>-51109.279999999999</v>
      </c>
      <c r="H649" s="15">
        <f t="shared" si="10"/>
        <v>115390.72</v>
      </c>
    </row>
    <row r="650" spans="1:8" x14ac:dyDescent="0.2">
      <c r="A650" s="12" t="s">
        <v>1276</v>
      </c>
      <c r="B650" s="12" t="s">
        <v>463</v>
      </c>
      <c r="C650" s="13" t="s">
        <v>1467</v>
      </c>
      <c r="D650" s="13" t="s">
        <v>468</v>
      </c>
      <c r="E650" s="14">
        <v>44773</v>
      </c>
      <c r="F650" s="15">
        <v>4134195.02</v>
      </c>
      <c r="G650" s="15">
        <v>-1269043.49</v>
      </c>
      <c r="H650" s="15">
        <f t="shared" si="10"/>
        <v>2865151.5300000003</v>
      </c>
    </row>
    <row r="651" spans="1:8" x14ac:dyDescent="0.2">
      <c r="A651" s="12" t="s">
        <v>1277</v>
      </c>
      <c r="B651" s="12" t="s">
        <v>463</v>
      </c>
      <c r="C651" s="13" t="s">
        <v>1467</v>
      </c>
      <c r="D651" s="13" t="s">
        <v>469</v>
      </c>
      <c r="E651" s="14">
        <v>44804</v>
      </c>
      <c r="F651" s="15">
        <v>354002.34</v>
      </c>
      <c r="G651" s="15">
        <v>-105512.51</v>
      </c>
      <c r="H651" s="15">
        <f t="shared" si="10"/>
        <v>248489.83000000002</v>
      </c>
    </row>
    <row r="652" spans="1:8" x14ac:dyDescent="0.2">
      <c r="A652" s="12" t="s">
        <v>1432</v>
      </c>
      <c r="B652" s="12" t="s">
        <v>470</v>
      </c>
      <c r="C652" s="13" t="s">
        <v>1462</v>
      </c>
      <c r="D652" s="13" t="s">
        <v>623</v>
      </c>
      <c r="E652" s="14">
        <v>45016</v>
      </c>
      <c r="F652" s="15">
        <v>46350</v>
      </c>
      <c r="G652" s="15">
        <v>-31727.53</v>
      </c>
      <c r="H652" s="15">
        <f t="shared" si="10"/>
        <v>14622.470000000001</v>
      </c>
    </row>
    <row r="653" spans="1:8" x14ac:dyDescent="0.2">
      <c r="A653" s="12" t="s">
        <v>1433</v>
      </c>
      <c r="B653" s="12" t="s">
        <v>470</v>
      </c>
      <c r="C653" s="13" t="s">
        <v>1462</v>
      </c>
      <c r="D653" s="13" t="s">
        <v>624</v>
      </c>
      <c r="E653" s="14">
        <v>45016</v>
      </c>
      <c r="F653" s="15">
        <v>143700</v>
      </c>
      <c r="G653" s="15">
        <v>-98365.6</v>
      </c>
      <c r="H653" s="15">
        <f t="shared" si="10"/>
        <v>45334.399999999994</v>
      </c>
    </row>
    <row r="654" spans="1:8" x14ac:dyDescent="0.2">
      <c r="A654" s="12" t="s">
        <v>1434</v>
      </c>
      <c r="B654" s="12" t="s">
        <v>470</v>
      </c>
      <c r="C654" s="13" t="s">
        <v>1462</v>
      </c>
      <c r="D654" s="13" t="s">
        <v>625</v>
      </c>
      <c r="E654" s="14">
        <v>45016</v>
      </c>
      <c r="F654" s="15">
        <v>644800</v>
      </c>
      <c r="G654" s="15">
        <v>-441378.85</v>
      </c>
      <c r="H654" s="15">
        <f t="shared" si="10"/>
        <v>203421.15000000002</v>
      </c>
    </row>
    <row r="655" spans="1:8" x14ac:dyDescent="0.2">
      <c r="A655" s="12" t="s">
        <v>1435</v>
      </c>
      <c r="B655" s="12" t="s">
        <v>470</v>
      </c>
      <c r="C655" s="13" t="s">
        <v>1462</v>
      </c>
      <c r="D655" s="13" t="s">
        <v>626</v>
      </c>
      <c r="E655" s="14">
        <v>45016</v>
      </c>
      <c r="F655" s="15">
        <v>2485146.61</v>
      </c>
      <c r="G655" s="15">
        <v>-850566.97</v>
      </c>
      <c r="H655" s="15">
        <f t="shared" si="10"/>
        <v>1634579.64</v>
      </c>
    </row>
    <row r="656" spans="1:8" x14ac:dyDescent="0.2">
      <c r="A656" s="12" t="s">
        <v>1285</v>
      </c>
      <c r="B656" s="12" t="s">
        <v>470</v>
      </c>
      <c r="C656" s="13" t="s">
        <v>1466</v>
      </c>
      <c r="D656" s="13" t="s">
        <v>478</v>
      </c>
      <c r="E656" s="14">
        <v>45016</v>
      </c>
      <c r="F656" s="15">
        <v>615000</v>
      </c>
      <c r="G656" s="15">
        <v>-126294.04</v>
      </c>
      <c r="H656" s="15">
        <f t="shared" si="10"/>
        <v>488705.96</v>
      </c>
    </row>
    <row r="657" spans="1:8" x14ac:dyDescent="0.2">
      <c r="A657" s="12" t="s">
        <v>1283</v>
      </c>
      <c r="B657" s="12" t="s">
        <v>470</v>
      </c>
      <c r="C657" s="13" t="s">
        <v>1466</v>
      </c>
      <c r="D657" s="13" t="s">
        <v>476</v>
      </c>
      <c r="E657" s="14">
        <v>45016</v>
      </c>
      <c r="F657" s="15">
        <v>787000</v>
      </c>
      <c r="G657" s="15">
        <v>-161615.29999999999</v>
      </c>
      <c r="H657" s="15">
        <f t="shared" si="10"/>
        <v>625384.69999999995</v>
      </c>
    </row>
    <row r="658" spans="1:8" x14ac:dyDescent="0.2">
      <c r="A658" s="12" t="s">
        <v>1284</v>
      </c>
      <c r="B658" s="12" t="s">
        <v>470</v>
      </c>
      <c r="C658" s="13" t="s">
        <v>1466</v>
      </c>
      <c r="D658" s="13" t="s">
        <v>477</v>
      </c>
      <c r="E658" s="14">
        <v>45016</v>
      </c>
      <c r="F658" s="15">
        <v>787000</v>
      </c>
      <c r="G658" s="15">
        <v>-161615.29999999999</v>
      </c>
      <c r="H658" s="15">
        <f t="shared" si="10"/>
        <v>625384.69999999995</v>
      </c>
    </row>
    <row r="659" spans="1:8" x14ac:dyDescent="0.2">
      <c r="A659" s="12" t="s">
        <v>1282</v>
      </c>
      <c r="B659" s="12" t="s">
        <v>470</v>
      </c>
      <c r="C659" s="13" t="s">
        <v>1466</v>
      </c>
      <c r="D659" s="13" t="s">
        <v>475</v>
      </c>
      <c r="E659" s="14">
        <v>45016</v>
      </c>
      <c r="F659" s="15">
        <v>2041667</v>
      </c>
      <c r="G659" s="15">
        <v>-419268.9</v>
      </c>
      <c r="H659" s="15">
        <f t="shared" si="10"/>
        <v>1622398.1</v>
      </c>
    </row>
    <row r="660" spans="1:8" x14ac:dyDescent="0.2">
      <c r="A660" s="12" t="s">
        <v>1281</v>
      </c>
      <c r="B660" s="12" t="s">
        <v>470</v>
      </c>
      <c r="C660" s="13" t="s">
        <v>1466</v>
      </c>
      <c r="D660" s="13" t="s">
        <v>474</v>
      </c>
      <c r="E660" s="14">
        <v>45016</v>
      </c>
      <c r="F660" s="15">
        <v>2070306</v>
      </c>
      <c r="G660" s="15">
        <v>-425150.1</v>
      </c>
      <c r="H660" s="15">
        <f t="shared" si="10"/>
        <v>1645155.9</v>
      </c>
    </row>
    <row r="661" spans="1:8" x14ac:dyDescent="0.2">
      <c r="A661" s="12" t="s">
        <v>1280</v>
      </c>
      <c r="B661" s="12" t="s">
        <v>470</v>
      </c>
      <c r="C661" s="13" t="s">
        <v>1466</v>
      </c>
      <c r="D661" s="13" t="s">
        <v>473</v>
      </c>
      <c r="E661" s="14">
        <v>45016</v>
      </c>
      <c r="F661" s="15">
        <v>3336000</v>
      </c>
      <c r="G661" s="15">
        <v>-685068.16</v>
      </c>
      <c r="H661" s="15">
        <f t="shared" si="10"/>
        <v>2650931.84</v>
      </c>
    </row>
    <row r="662" spans="1:8" x14ac:dyDescent="0.2">
      <c r="A662" s="12" t="s">
        <v>1279</v>
      </c>
      <c r="B662" s="12" t="s">
        <v>470</v>
      </c>
      <c r="C662" s="13" t="s">
        <v>1466</v>
      </c>
      <c r="D662" s="13" t="s">
        <v>472</v>
      </c>
      <c r="E662" s="14">
        <v>45016</v>
      </c>
      <c r="F662" s="15">
        <v>22920420</v>
      </c>
      <c r="G662" s="15">
        <v>-4706849.54</v>
      </c>
      <c r="H662" s="15">
        <f t="shared" si="10"/>
        <v>18213570.460000001</v>
      </c>
    </row>
    <row r="663" spans="1:8" x14ac:dyDescent="0.2">
      <c r="A663" s="12" t="s">
        <v>1278</v>
      </c>
      <c r="B663" s="12" t="s">
        <v>470</v>
      </c>
      <c r="C663" s="13" t="s">
        <v>1465</v>
      </c>
      <c r="D663" s="13" t="s">
        <v>471</v>
      </c>
      <c r="E663" s="14">
        <v>45016</v>
      </c>
      <c r="F663" s="15">
        <v>29450025.739999998</v>
      </c>
      <c r="G663" s="15">
        <v>-6045185.1200000001</v>
      </c>
      <c r="H663" s="15">
        <f t="shared" si="10"/>
        <v>23404840.619999997</v>
      </c>
    </row>
    <row r="664" spans="1:8" x14ac:dyDescent="0.2">
      <c r="A664" s="12" t="s">
        <v>1287</v>
      </c>
      <c r="B664" s="12" t="s">
        <v>470</v>
      </c>
      <c r="C664" s="13" t="s">
        <v>1469</v>
      </c>
      <c r="D664" s="13" t="s">
        <v>480</v>
      </c>
      <c r="E664" s="14">
        <v>45016</v>
      </c>
      <c r="F664" s="15">
        <v>500000</v>
      </c>
      <c r="G664" s="15">
        <v>-102678.08</v>
      </c>
      <c r="H664" s="15">
        <f t="shared" si="10"/>
        <v>397321.92</v>
      </c>
    </row>
    <row r="665" spans="1:8" x14ac:dyDescent="0.2">
      <c r="A665" s="12" t="s">
        <v>1288</v>
      </c>
      <c r="B665" s="12" t="s">
        <v>470</v>
      </c>
      <c r="C665" s="13" t="s">
        <v>1469</v>
      </c>
      <c r="D665" s="13" t="s">
        <v>481</v>
      </c>
      <c r="E665" s="14">
        <v>45016</v>
      </c>
      <c r="F665" s="15">
        <v>666000</v>
      </c>
      <c r="G665" s="15">
        <v>-136767.21</v>
      </c>
      <c r="H665" s="15">
        <f t="shared" si="10"/>
        <v>529232.79</v>
      </c>
    </row>
    <row r="666" spans="1:8" x14ac:dyDescent="0.2">
      <c r="A666" s="12" t="s">
        <v>1286</v>
      </c>
      <c r="B666" s="12" t="s">
        <v>470</v>
      </c>
      <c r="C666" s="13" t="s">
        <v>1469</v>
      </c>
      <c r="D666" s="13" t="s">
        <v>479</v>
      </c>
      <c r="E666" s="14">
        <v>45016</v>
      </c>
      <c r="F666" s="15">
        <v>10607774.59</v>
      </c>
      <c r="G666" s="15">
        <v>-2178371.91</v>
      </c>
      <c r="H666" s="15">
        <f t="shared" si="10"/>
        <v>8429402.6799999997</v>
      </c>
    </row>
    <row r="667" spans="1:8" x14ac:dyDescent="0.2">
      <c r="A667" s="12" t="s">
        <v>1436</v>
      </c>
      <c r="B667" s="12" t="s">
        <v>470</v>
      </c>
      <c r="C667" s="13" t="s">
        <v>1463</v>
      </c>
      <c r="D667" s="13" t="s">
        <v>627</v>
      </c>
      <c r="E667" s="14">
        <v>45016</v>
      </c>
      <c r="F667" s="15">
        <v>102400</v>
      </c>
      <c r="G667" s="15">
        <v>-42056.94</v>
      </c>
      <c r="H667" s="15">
        <f t="shared" si="10"/>
        <v>60343.06</v>
      </c>
    </row>
    <row r="668" spans="1:8" x14ac:dyDescent="0.2">
      <c r="A668" s="12" t="s">
        <v>1272</v>
      </c>
      <c r="B668" s="12" t="s">
        <v>463</v>
      </c>
      <c r="C668" s="13" t="s">
        <v>1464</v>
      </c>
      <c r="D668" s="13" t="s">
        <v>464</v>
      </c>
      <c r="E668" s="14">
        <v>45016</v>
      </c>
      <c r="F668" s="15">
        <v>3016700.11</v>
      </c>
      <c r="G668" s="15">
        <v>-717316.91</v>
      </c>
      <c r="H668" s="15">
        <f t="shared" si="10"/>
        <v>2299383.1999999997</v>
      </c>
    </row>
    <row r="669" spans="1:8" x14ac:dyDescent="0.2">
      <c r="A669" s="12" t="s">
        <v>1429</v>
      </c>
      <c r="B669" s="12" t="s">
        <v>470</v>
      </c>
      <c r="C669" s="13" t="s">
        <v>1467</v>
      </c>
      <c r="D669" s="13" t="s">
        <v>620</v>
      </c>
      <c r="E669" s="14">
        <v>45016</v>
      </c>
      <c r="F669" s="15">
        <v>10907.5</v>
      </c>
      <c r="G669" s="15">
        <v>-3589.73</v>
      </c>
      <c r="H669" s="15">
        <f t="shared" si="10"/>
        <v>7317.77</v>
      </c>
    </row>
    <row r="670" spans="1:8" x14ac:dyDescent="0.2">
      <c r="A670" s="12" t="s">
        <v>1428</v>
      </c>
      <c r="B670" s="12" t="s">
        <v>470</v>
      </c>
      <c r="C670" s="13" t="s">
        <v>1467</v>
      </c>
      <c r="D670" s="13" t="s">
        <v>619</v>
      </c>
      <c r="E670" s="14">
        <v>45016</v>
      </c>
      <c r="F670" s="15">
        <v>14431.82</v>
      </c>
      <c r="G670" s="15">
        <v>-4749.6099999999997</v>
      </c>
      <c r="H670" s="15">
        <f t="shared" si="10"/>
        <v>9682.2099999999991</v>
      </c>
    </row>
    <row r="671" spans="1:8" x14ac:dyDescent="0.2">
      <c r="A671" s="12" t="s">
        <v>1427</v>
      </c>
      <c r="B671" s="12" t="s">
        <v>470</v>
      </c>
      <c r="C671" s="13" t="s">
        <v>1467</v>
      </c>
      <c r="D671" s="13" t="s">
        <v>618</v>
      </c>
      <c r="E671" s="14">
        <v>45016</v>
      </c>
      <c r="F671" s="15">
        <v>33516.92</v>
      </c>
      <c r="G671" s="15">
        <v>-11030.65</v>
      </c>
      <c r="H671" s="15">
        <f t="shared" si="10"/>
        <v>22486.269999999997</v>
      </c>
    </row>
    <row r="672" spans="1:8" x14ac:dyDescent="0.2">
      <c r="A672" s="12" t="s">
        <v>1426</v>
      </c>
      <c r="B672" s="12" t="s">
        <v>470</v>
      </c>
      <c r="C672" s="13" t="s">
        <v>1467</v>
      </c>
      <c r="D672" s="13" t="s">
        <v>617</v>
      </c>
      <c r="E672" s="14">
        <v>45016</v>
      </c>
      <c r="F672" s="15">
        <v>45000</v>
      </c>
      <c r="G672" s="15">
        <v>-14809.82</v>
      </c>
      <c r="H672" s="15">
        <f t="shared" si="10"/>
        <v>30190.18</v>
      </c>
    </row>
    <row r="673" spans="1:8" x14ac:dyDescent="0.2">
      <c r="A673" s="12" t="s">
        <v>1423</v>
      </c>
      <c r="B673" s="12" t="s">
        <v>470</v>
      </c>
      <c r="C673" s="13" t="s">
        <v>1467</v>
      </c>
      <c r="D673" s="13" t="s">
        <v>614</v>
      </c>
      <c r="E673" s="14">
        <v>45016</v>
      </c>
      <c r="F673" s="15">
        <v>146800</v>
      </c>
      <c r="G673" s="15">
        <v>-48312.91</v>
      </c>
      <c r="H673" s="15">
        <f t="shared" si="10"/>
        <v>98487.09</v>
      </c>
    </row>
    <row r="674" spans="1:8" x14ac:dyDescent="0.2">
      <c r="A674" s="12" t="s">
        <v>1417</v>
      </c>
      <c r="B674" s="12" t="s">
        <v>470</v>
      </c>
      <c r="C674" s="13" t="s">
        <v>1467</v>
      </c>
      <c r="D674" s="13" t="s">
        <v>608</v>
      </c>
      <c r="E674" s="14">
        <v>45016</v>
      </c>
      <c r="F674" s="15">
        <v>215157.42</v>
      </c>
      <c r="G674" s="15">
        <v>-70809.83</v>
      </c>
      <c r="H674" s="15">
        <f t="shared" si="10"/>
        <v>144347.59000000003</v>
      </c>
    </row>
    <row r="675" spans="1:8" x14ac:dyDescent="0.2">
      <c r="A675" s="12" t="s">
        <v>1424</v>
      </c>
      <c r="B675" s="12" t="s">
        <v>470</v>
      </c>
      <c r="C675" s="13" t="s">
        <v>1467</v>
      </c>
      <c r="D675" s="13" t="s">
        <v>615</v>
      </c>
      <c r="E675" s="14">
        <v>45016</v>
      </c>
      <c r="F675" s="15">
        <v>225000</v>
      </c>
      <c r="G675" s="15">
        <v>-74049.09</v>
      </c>
      <c r="H675" s="15">
        <f t="shared" si="10"/>
        <v>150950.91</v>
      </c>
    </row>
    <row r="676" spans="1:8" x14ac:dyDescent="0.2">
      <c r="A676" s="12" t="s">
        <v>1295</v>
      </c>
      <c r="B676" s="12" t="s">
        <v>470</v>
      </c>
      <c r="C676" s="13" t="s">
        <v>1467</v>
      </c>
      <c r="D676" s="13" t="s">
        <v>487</v>
      </c>
      <c r="E676" s="14">
        <v>45016</v>
      </c>
      <c r="F676" s="15">
        <v>258322.59</v>
      </c>
      <c r="G676" s="15">
        <v>-85015.79</v>
      </c>
      <c r="H676" s="15">
        <f t="shared" si="10"/>
        <v>173306.8</v>
      </c>
    </row>
    <row r="677" spans="1:8" x14ac:dyDescent="0.2">
      <c r="A677" s="12" t="s">
        <v>1296</v>
      </c>
      <c r="B677" s="12" t="s">
        <v>470</v>
      </c>
      <c r="C677" s="13" t="s">
        <v>1467</v>
      </c>
      <c r="D677" s="13" t="s">
        <v>488</v>
      </c>
      <c r="E677" s="14">
        <v>45016</v>
      </c>
      <c r="F677" s="15">
        <v>258322.59</v>
      </c>
      <c r="G677" s="15">
        <v>-85015.79</v>
      </c>
      <c r="H677" s="15">
        <f t="shared" si="10"/>
        <v>173306.8</v>
      </c>
    </row>
    <row r="678" spans="1:8" x14ac:dyDescent="0.2">
      <c r="A678" s="12" t="s">
        <v>1421</v>
      </c>
      <c r="B678" s="12" t="s">
        <v>470</v>
      </c>
      <c r="C678" s="13" t="s">
        <v>1467</v>
      </c>
      <c r="D678" s="13" t="s">
        <v>612</v>
      </c>
      <c r="E678" s="14">
        <v>45016</v>
      </c>
      <c r="F678" s="15">
        <v>313676.40000000002</v>
      </c>
      <c r="G678" s="15">
        <v>-103233.12</v>
      </c>
      <c r="H678" s="15">
        <f t="shared" si="10"/>
        <v>210443.28000000003</v>
      </c>
    </row>
    <row r="679" spans="1:8" x14ac:dyDescent="0.2">
      <c r="A679" s="12" t="s">
        <v>1408</v>
      </c>
      <c r="B679" s="12" t="s">
        <v>470</v>
      </c>
      <c r="C679" s="13" t="s">
        <v>1467</v>
      </c>
      <c r="D679" s="13" t="s">
        <v>599</v>
      </c>
      <c r="E679" s="14">
        <v>45016</v>
      </c>
      <c r="F679" s="15">
        <v>357042.66</v>
      </c>
      <c r="G679" s="15">
        <v>-117505.26</v>
      </c>
      <c r="H679" s="15">
        <f t="shared" si="10"/>
        <v>239537.39999999997</v>
      </c>
    </row>
    <row r="680" spans="1:8" x14ac:dyDescent="0.2">
      <c r="A680" s="12" t="s">
        <v>1415</v>
      </c>
      <c r="B680" s="12" t="s">
        <v>470</v>
      </c>
      <c r="C680" s="13" t="s">
        <v>1467</v>
      </c>
      <c r="D680" s="13" t="s">
        <v>606</v>
      </c>
      <c r="E680" s="14">
        <v>45016</v>
      </c>
      <c r="F680" s="15">
        <v>363197.43</v>
      </c>
      <c r="G680" s="15">
        <v>-119530.84</v>
      </c>
      <c r="H680" s="15">
        <f t="shared" si="10"/>
        <v>243666.59</v>
      </c>
    </row>
    <row r="681" spans="1:8" x14ac:dyDescent="0.2">
      <c r="A681" s="12" t="s">
        <v>1385</v>
      </c>
      <c r="B681" s="12" t="s">
        <v>470</v>
      </c>
      <c r="C681" s="13" t="s">
        <v>1467</v>
      </c>
      <c r="D681" s="13" t="s">
        <v>576</v>
      </c>
      <c r="E681" s="14">
        <v>45016</v>
      </c>
      <c r="F681" s="15">
        <v>437217.43</v>
      </c>
      <c r="G681" s="15">
        <v>-143891.34</v>
      </c>
      <c r="H681" s="15">
        <f t="shared" si="10"/>
        <v>293326.08999999997</v>
      </c>
    </row>
    <row r="682" spans="1:8" x14ac:dyDescent="0.2">
      <c r="A682" s="12" t="s">
        <v>1322</v>
      </c>
      <c r="B682" s="12" t="s">
        <v>470</v>
      </c>
      <c r="C682" s="13" t="s">
        <v>1467</v>
      </c>
      <c r="D682" s="13" t="s">
        <v>513</v>
      </c>
      <c r="E682" s="14">
        <v>45016</v>
      </c>
      <c r="F682" s="15">
        <v>529701.74</v>
      </c>
      <c r="G682" s="15">
        <v>-174328.58</v>
      </c>
      <c r="H682" s="15">
        <f t="shared" si="10"/>
        <v>355373.16000000003</v>
      </c>
    </row>
    <row r="683" spans="1:8" x14ac:dyDescent="0.2">
      <c r="A683" s="12" t="s">
        <v>1418</v>
      </c>
      <c r="B683" s="12" t="s">
        <v>470</v>
      </c>
      <c r="C683" s="13" t="s">
        <v>1467</v>
      </c>
      <c r="D683" s="13" t="s">
        <v>609</v>
      </c>
      <c r="E683" s="14">
        <v>45016</v>
      </c>
      <c r="F683" s="15">
        <v>529701.74</v>
      </c>
      <c r="G683" s="15">
        <v>-174328.58</v>
      </c>
      <c r="H683" s="15">
        <f t="shared" si="10"/>
        <v>355373.16000000003</v>
      </c>
    </row>
    <row r="684" spans="1:8" x14ac:dyDescent="0.2">
      <c r="A684" s="12" t="s">
        <v>1393</v>
      </c>
      <c r="B684" s="12" t="s">
        <v>470</v>
      </c>
      <c r="C684" s="13" t="s">
        <v>1467</v>
      </c>
      <c r="D684" s="13" t="s">
        <v>584</v>
      </c>
      <c r="E684" s="14">
        <v>45016</v>
      </c>
      <c r="F684" s="15">
        <v>677075.72</v>
      </c>
      <c r="G684" s="15">
        <v>-222830.4</v>
      </c>
      <c r="H684" s="15">
        <f t="shared" si="10"/>
        <v>454245.31999999995</v>
      </c>
    </row>
    <row r="685" spans="1:8" x14ac:dyDescent="0.2">
      <c r="A685" s="12" t="s">
        <v>1425</v>
      </c>
      <c r="B685" s="12" t="s">
        <v>470</v>
      </c>
      <c r="C685" s="13" t="s">
        <v>1467</v>
      </c>
      <c r="D685" s="13" t="s">
        <v>616</v>
      </c>
      <c r="E685" s="14">
        <v>45016</v>
      </c>
      <c r="F685" s="15">
        <v>762302</v>
      </c>
      <c r="G685" s="15">
        <v>-250878.96</v>
      </c>
      <c r="H685" s="15">
        <f t="shared" si="10"/>
        <v>511423.04000000004</v>
      </c>
    </row>
    <row r="686" spans="1:8" x14ac:dyDescent="0.2">
      <c r="A686" s="12" t="s">
        <v>1414</v>
      </c>
      <c r="B686" s="12" t="s">
        <v>470</v>
      </c>
      <c r="C686" s="13" t="s">
        <v>1467</v>
      </c>
      <c r="D686" s="13" t="s">
        <v>605</v>
      </c>
      <c r="E686" s="14">
        <v>45016</v>
      </c>
      <c r="F686" s="15">
        <v>841948.82</v>
      </c>
      <c r="G686" s="15">
        <v>-277091.3</v>
      </c>
      <c r="H686" s="15">
        <f t="shared" si="10"/>
        <v>564857.52</v>
      </c>
    </row>
    <row r="687" spans="1:8" x14ac:dyDescent="0.2">
      <c r="A687" s="12" t="s">
        <v>1394</v>
      </c>
      <c r="B687" s="12" t="s">
        <v>470</v>
      </c>
      <c r="C687" s="13" t="s">
        <v>1467</v>
      </c>
      <c r="D687" s="13" t="s">
        <v>585</v>
      </c>
      <c r="E687" s="14">
        <v>45016</v>
      </c>
      <c r="F687" s="15">
        <v>869027.1</v>
      </c>
      <c r="G687" s="15">
        <v>-286002.94</v>
      </c>
      <c r="H687" s="15">
        <f t="shared" si="10"/>
        <v>583024.15999999992</v>
      </c>
    </row>
    <row r="688" spans="1:8" x14ac:dyDescent="0.2">
      <c r="A688" s="12" t="s">
        <v>1389</v>
      </c>
      <c r="B688" s="12" t="s">
        <v>470</v>
      </c>
      <c r="C688" s="13" t="s">
        <v>1467</v>
      </c>
      <c r="D688" s="13" t="s">
        <v>580</v>
      </c>
      <c r="E688" s="14">
        <v>45016</v>
      </c>
      <c r="F688" s="15">
        <v>890569.6</v>
      </c>
      <c r="G688" s="15">
        <v>-293092.74</v>
      </c>
      <c r="H688" s="15">
        <f t="shared" si="10"/>
        <v>597476.86</v>
      </c>
    </row>
    <row r="689" spans="1:8" x14ac:dyDescent="0.2">
      <c r="A689" s="12" t="s">
        <v>1387</v>
      </c>
      <c r="B689" s="12" t="s">
        <v>470</v>
      </c>
      <c r="C689" s="13" t="s">
        <v>1467</v>
      </c>
      <c r="D689" s="13" t="s">
        <v>578</v>
      </c>
      <c r="E689" s="14">
        <v>45016</v>
      </c>
      <c r="F689" s="15">
        <v>899801.75</v>
      </c>
      <c r="G689" s="15">
        <v>-296131.09999999998</v>
      </c>
      <c r="H689" s="15">
        <f t="shared" si="10"/>
        <v>603670.65</v>
      </c>
    </row>
    <row r="690" spans="1:8" x14ac:dyDescent="0.2">
      <c r="A690" s="12" t="s">
        <v>1392</v>
      </c>
      <c r="B690" s="12" t="s">
        <v>470</v>
      </c>
      <c r="C690" s="13" t="s">
        <v>1467</v>
      </c>
      <c r="D690" s="13" t="s">
        <v>583</v>
      </c>
      <c r="E690" s="14">
        <v>45016</v>
      </c>
      <c r="F690" s="15">
        <v>904542.68</v>
      </c>
      <c r="G690" s="15">
        <v>-297691.38</v>
      </c>
      <c r="H690" s="15">
        <f t="shared" si="10"/>
        <v>606851.30000000005</v>
      </c>
    </row>
    <row r="691" spans="1:8" x14ac:dyDescent="0.2">
      <c r="A691" s="12" t="s">
        <v>1383</v>
      </c>
      <c r="B691" s="12" t="s">
        <v>470</v>
      </c>
      <c r="C691" s="13" t="s">
        <v>1467</v>
      </c>
      <c r="D691" s="13" t="s">
        <v>574</v>
      </c>
      <c r="E691" s="14">
        <v>45016</v>
      </c>
      <c r="F691" s="15">
        <v>918013.21</v>
      </c>
      <c r="G691" s="15">
        <v>-302124.63</v>
      </c>
      <c r="H691" s="15">
        <f t="shared" si="10"/>
        <v>615888.57999999996</v>
      </c>
    </row>
    <row r="692" spans="1:8" x14ac:dyDescent="0.2">
      <c r="A692" s="12" t="s">
        <v>1386</v>
      </c>
      <c r="B692" s="12" t="s">
        <v>470</v>
      </c>
      <c r="C692" s="13" t="s">
        <v>1467</v>
      </c>
      <c r="D692" s="13" t="s">
        <v>577</v>
      </c>
      <c r="E692" s="14">
        <v>45016</v>
      </c>
      <c r="F692" s="15">
        <v>939555.71</v>
      </c>
      <c r="G692" s="15">
        <v>-309214.40999999997</v>
      </c>
      <c r="H692" s="15">
        <f t="shared" si="10"/>
        <v>630341.30000000005</v>
      </c>
    </row>
    <row r="693" spans="1:8" x14ac:dyDescent="0.2">
      <c r="A693" s="12" t="s">
        <v>1407</v>
      </c>
      <c r="B693" s="12" t="s">
        <v>470</v>
      </c>
      <c r="C693" s="13" t="s">
        <v>1467</v>
      </c>
      <c r="D693" s="13" t="s">
        <v>598</v>
      </c>
      <c r="E693" s="14">
        <v>45016</v>
      </c>
      <c r="F693" s="15">
        <v>995991.32</v>
      </c>
      <c r="G693" s="15">
        <v>-327787.77</v>
      </c>
      <c r="H693" s="15">
        <f t="shared" si="10"/>
        <v>668203.54999999993</v>
      </c>
    </row>
    <row r="694" spans="1:8" x14ac:dyDescent="0.2">
      <c r="A694" s="12" t="s">
        <v>1411</v>
      </c>
      <c r="B694" s="12" t="s">
        <v>470</v>
      </c>
      <c r="C694" s="13" t="s">
        <v>1467</v>
      </c>
      <c r="D694" s="13" t="s">
        <v>602</v>
      </c>
      <c r="E694" s="14">
        <v>45016</v>
      </c>
      <c r="F694" s="15">
        <v>997855.78</v>
      </c>
      <c r="G694" s="15">
        <v>-328401.38</v>
      </c>
      <c r="H694" s="15">
        <f t="shared" si="10"/>
        <v>669454.4</v>
      </c>
    </row>
    <row r="695" spans="1:8" x14ac:dyDescent="0.2">
      <c r="A695" s="12" t="s">
        <v>1422</v>
      </c>
      <c r="B695" s="12" t="s">
        <v>470</v>
      </c>
      <c r="C695" s="13" t="s">
        <v>1467</v>
      </c>
      <c r="D695" s="13" t="s">
        <v>613</v>
      </c>
      <c r="E695" s="14">
        <v>45016</v>
      </c>
      <c r="F695" s="15">
        <v>1048000</v>
      </c>
      <c r="G695" s="15">
        <v>-344904.2</v>
      </c>
      <c r="H695" s="15">
        <f t="shared" si="10"/>
        <v>703095.8</v>
      </c>
    </row>
    <row r="696" spans="1:8" x14ac:dyDescent="0.2">
      <c r="A696" s="12" t="s">
        <v>1370</v>
      </c>
      <c r="B696" s="12" t="s">
        <v>470</v>
      </c>
      <c r="C696" s="13" t="s">
        <v>1467</v>
      </c>
      <c r="D696" s="13" t="s">
        <v>561</v>
      </c>
      <c r="E696" s="14">
        <v>45016</v>
      </c>
      <c r="F696" s="15">
        <v>1177416.6499999999</v>
      </c>
      <c r="G696" s="15">
        <v>-387496.12</v>
      </c>
      <c r="H696" s="15">
        <f t="shared" si="10"/>
        <v>789920.52999999991</v>
      </c>
    </row>
    <row r="697" spans="1:8" x14ac:dyDescent="0.2">
      <c r="A697" s="12" t="s">
        <v>1420</v>
      </c>
      <c r="B697" s="12" t="s">
        <v>470</v>
      </c>
      <c r="C697" s="13" t="s">
        <v>1467</v>
      </c>
      <c r="D697" s="13" t="s">
        <v>611</v>
      </c>
      <c r="E697" s="14">
        <v>45016</v>
      </c>
      <c r="F697" s="15">
        <v>1474281.57</v>
      </c>
      <c r="G697" s="15">
        <v>-485196.47</v>
      </c>
      <c r="H697" s="15">
        <f t="shared" si="10"/>
        <v>989085.10000000009</v>
      </c>
    </row>
    <row r="698" spans="1:8" x14ac:dyDescent="0.2">
      <c r="A698" s="12" t="s">
        <v>1367</v>
      </c>
      <c r="B698" s="12" t="s">
        <v>470</v>
      </c>
      <c r="C698" s="13" t="s">
        <v>1467</v>
      </c>
      <c r="D698" s="13" t="s">
        <v>558</v>
      </c>
      <c r="E698" s="14">
        <v>45016</v>
      </c>
      <c r="F698" s="15">
        <v>1568698.45</v>
      </c>
      <c r="G698" s="15">
        <v>-516269.73</v>
      </c>
      <c r="H698" s="15">
        <f t="shared" si="10"/>
        <v>1052428.72</v>
      </c>
    </row>
    <row r="699" spans="1:8" x14ac:dyDescent="0.2">
      <c r="A699" s="12" t="s">
        <v>1402</v>
      </c>
      <c r="B699" s="12" t="s">
        <v>470</v>
      </c>
      <c r="C699" s="13" t="s">
        <v>1467</v>
      </c>
      <c r="D699" s="13" t="s">
        <v>593</v>
      </c>
      <c r="E699" s="14">
        <v>45016</v>
      </c>
      <c r="F699" s="15">
        <v>1574838.9</v>
      </c>
      <c r="G699" s="15">
        <v>-518290.59</v>
      </c>
      <c r="H699" s="15">
        <f t="shared" si="10"/>
        <v>1056548.3099999998</v>
      </c>
    </row>
    <row r="700" spans="1:8" x14ac:dyDescent="0.2">
      <c r="A700" s="12" t="s">
        <v>1413</v>
      </c>
      <c r="B700" s="12" t="s">
        <v>470</v>
      </c>
      <c r="C700" s="13" t="s">
        <v>1467</v>
      </c>
      <c r="D700" s="13" t="s">
        <v>604</v>
      </c>
      <c r="E700" s="14">
        <v>45016</v>
      </c>
      <c r="F700" s="15">
        <v>1636349.35</v>
      </c>
      <c r="G700" s="15">
        <v>-538534.12</v>
      </c>
      <c r="H700" s="15">
        <f t="shared" si="10"/>
        <v>1097815.23</v>
      </c>
    </row>
    <row r="701" spans="1:8" x14ac:dyDescent="0.2">
      <c r="A701" s="12" t="s">
        <v>1403</v>
      </c>
      <c r="B701" s="12" t="s">
        <v>470</v>
      </c>
      <c r="C701" s="13" t="s">
        <v>1467</v>
      </c>
      <c r="D701" s="13" t="s">
        <v>594</v>
      </c>
      <c r="E701" s="14">
        <v>45016</v>
      </c>
      <c r="F701" s="15">
        <v>1662206.35</v>
      </c>
      <c r="G701" s="15">
        <v>-547043.82999999996</v>
      </c>
      <c r="H701" s="15">
        <f t="shared" si="10"/>
        <v>1115162.52</v>
      </c>
    </row>
    <row r="702" spans="1:8" x14ac:dyDescent="0.2">
      <c r="A702" s="12" t="s">
        <v>1406</v>
      </c>
      <c r="B702" s="12" t="s">
        <v>470</v>
      </c>
      <c r="C702" s="13" t="s">
        <v>1467</v>
      </c>
      <c r="D702" s="13" t="s">
        <v>597</v>
      </c>
      <c r="E702" s="14">
        <v>45016</v>
      </c>
      <c r="F702" s="15">
        <v>1673355.71</v>
      </c>
      <c r="G702" s="15">
        <v>-550713.17000000004</v>
      </c>
      <c r="H702" s="15">
        <f t="shared" si="10"/>
        <v>1122642.54</v>
      </c>
    </row>
    <row r="703" spans="1:8" x14ac:dyDescent="0.2">
      <c r="A703" s="12" t="s">
        <v>1405</v>
      </c>
      <c r="B703" s="12" t="s">
        <v>470</v>
      </c>
      <c r="C703" s="13" t="s">
        <v>1467</v>
      </c>
      <c r="D703" s="13" t="s">
        <v>596</v>
      </c>
      <c r="E703" s="14">
        <v>45016</v>
      </c>
      <c r="F703" s="15">
        <v>1712431.69</v>
      </c>
      <c r="G703" s="15">
        <v>-563573.35</v>
      </c>
      <c r="H703" s="15">
        <f t="shared" si="10"/>
        <v>1148858.3399999999</v>
      </c>
    </row>
    <row r="704" spans="1:8" x14ac:dyDescent="0.2">
      <c r="A704" s="12" t="s">
        <v>1388</v>
      </c>
      <c r="B704" s="12" t="s">
        <v>470</v>
      </c>
      <c r="C704" s="13" t="s">
        <v>1467</v>
      </c>
      <c r="D704" s="13" t="s">
        <v>579</v>
      </c>
      <c r="E704" s="14">
        <v>45016</v>
      </c>
      <c r="F704" s="15">
        <v>1787040.31</v>
      </c>
      <c r="G704" s="15">
        <v>-588127.56999999995</v>
      </c>
      <c r="H704" s="15">
        <f t="shared" si="10"/>
        <v>1198912.7400000002</v>
      </c>
    </row>
    <row r="705" spans="1:8" x14ac:dyDescent="0.2">
      <c r="A705" s="12" t="s">
        <v>1396</v>
      </c>
      <c r="B705" s="12" t="s">
        <v>470</v>
      </c>
      <c r="C705" s="13" t="s">
        <v>1467</v>
      </c>
      <c r="D705" s="13" t="s">
        <v>587</v>
      </c>
      <c r="E705" s="14">
        <v>45016</v>
      </c>
      <c r="F705" s="15">
        <v>1817815.79</v>
      </c>
      <c r="G705" s="15">
        <v>-598256.01</v>
      </c>
      <c r="H705" s="15">
        <f t="shared" si="10"/>
        <v>1219559.78</v>
      </c>
    </row>
    <row r="706" spans="1:8" x14ac:dyDescent="0.2">
      <c r="A706" s="12" t="s">
        <v>1340</v>
      </c>
      <c r="B706" s="12" t="s">
        <v>470</v>
      </c>
      <c r="C706" s="13" t="s">
        <v>1467</v>
      </c>
      <c r="D706" s="13" t="s">
        <v>531</v>
      </c>
      <c r="E706" s="14">
        <v>45016</v>
      </c>
      <c r="F706" s="15">
        <v>1886761.04</v>
      </c>
      <c r="G706" s="15">
        <v>-620946.37</v>
      </c>
      <c r="H706" s="15">
        <f t="shared" si="10"/>
        <v>1265814.67</v>
      </c>
    </row>
    <row r="707" spans="1:8" x14ac:dyDescent="0.2">
      <c r="A707" s="12" t="s">
        <v>1400</v>
      </c>
      <c r="B707" s="12" t="s">
        <v>470</v>
      </c>
      <c r="C707" s="13" t="s">
        <v>1467</v>
      </c>
      <c r="D707" s="13" t="s">
        <v>591</v>
      </c>
      <c r="E707" s="14">
        <v>45016</v>
      </c>
      <c r="F707" s="15">
        <v>1896429.31</v>
      </c>
      <c r="G707" s="15">
        <v>-624128.26</v>
      </c>
      <c r="H707" s="15">
        <f t="shared" si="10"/>
        <v>1272301.05</v>
      </c>
    </row>
    <row r="708" spans="1:8" x14ac:dyDescent="0.2">
      <c r="A708" s="12" t="s">
        <v>1410</v>
      </c>
      <c r="B708" s="12" t="s">
        <v>470</v>
      </c>
      <c r="C708" s="13" t="s">
        <v>1467</v>
      </c>
      <c r="D708" s="13" t="s">
        <v>601</v>
      </c>
      <c r="E708" s="14">
        <v>45016</v>
      </c>
      <c r="F708" s="15">
        <v>1916952.88</v>
      </c>
      <c r="G708" s="15">
        <v>-630882.72</v>
      </c>
      <c r="H708" s="15">
        <f t="shared" ref="H708:H771" si="11">F708+G708</f>
        <v>1286070.1599999999</v>
      </c>
    </row>
    <row r="709" spans="1:8" x14ac:dyDescent="0.2">
      <c r="A709" s="12" t="s">
        <v>1337</v>
      </c>
      <c r="B709" s="12" t="s">
        <v>470</v>
      </c>
      <c r="C709" s="13" t="s">
        <v>1467</v>
      </c>
      <c r="D709" s="13" t="s">
        <v>528</v>
      </c>
      <c r="E709" s="14">
        <v>45016</v>
      </c>
      <c r="F709" s="15">
        <v>1935747.15</v>
      </c>
      <c r="G709" s="15">
        <v>-637068.05000000005</v>
      </c>
      <c r="H709" s="15">
        <f t="shared" si="11"/>
        <v>1298679.0999999999</v>
      </c>
    </row>
    <row r="710" spans="1:8" x14ac:dyDescent="0.2">
      <c r="A710" s="12" t="s">
        <v>1382</v>
      </c>
      <c r="B710" s="12" t="s">
        <v>470</v>
      </c>
      <c r="C710" s="13" t="s">
        <v>1467</v>
      </c>
      <c r="D710" s="13" t="s">
        <v>573</v>
      </c>
      <c r="E710" s="14">
        <v>45016</v>
      </c>
      <c r="F710" s="15">
        <v>1956542.42</v>
      </c>
      <c r="G710" s="15">
        <v>-643911.92000000004</v>
      </c>
      <c r="H710" s="15">
        <f t="shared" si="11"/>
        <v>1312630.5</v>
      </c>
    </row>
    <row r="711" spans="1:8" x14ac:dyDescent="0.2">
      <c r="A711" s="12" t="s">
        <v>1381</v>
      </c>
      <c r="B711" s="12" t="s">
        <v>470</v>
      </c>
      <c r="C711" s="13" t="s">
        <v>1467</v>
      </c>
      <c r="D711" s="13" t="s">
        <v>572</v>
      </c>
      <c r="E711" s="14">
        <v>45016</v>
      </c>
      <c r="F711" s="15">
        <v>2006098.51</v>
      </c>
      <c r="G711" s="15">
        <v>-660221.18000000005</v>
      </c>
      <c r="H711" s="15">
        <f t="shared" si="11"/>
        <v>1345877.33</v>
      </c>
    </row>
    <row r="712" spans="1:8" x14ac:dyDescent="0.2">
      <c r="A712" s="12" t="s">
        <v>1377</v>
      </c>
      <c r="B712" s="12" t="s">
        <v>470</v>
      </c>
      <c r="C712" s="13" t="s">
        <v>1467</v>
      </c>
      <c r="D712" s="13" t="s">
        <v>568</v>
      </c>
      <c r="E712" s="14">
        <v>45016</v>
      </c>
      <c r="F712" s="15">
        <v>2018548.57</v>
      </c>
      <c r="G712" s="15">
        <v>-664318.56999999995</v>
      </c>
      <c r="H712" s="15">
        <f t="shared" si="11"/>
        <v>1354230</v>
      </c>
    </row>
    <row r="713" spans="1:8" x14ac:dyDescent="0.2">
      <c r="A713" s="12" t="s">
        <v>1378</v>
      </c>
      <c r="B713" s="12" t="s">
        <v>470</v>
      </c>
      <c r="C713" s="13" t="s">
        <v>1467</v>
      </c>
      <c r="D713" s="13" t="s">
        <v>569</v>
      </c>
      <c r="E713" s="14">
        <v>45016</v>
      </c>
      <c r="F713" s="15">
        <v>2018548.57</v>
      </c>
      <c r="G713" s="15">
        <v>-664318.56999999995</v>
      </c>
      <c r="H713" s="15">
        <f t="shared" si="11"/>
        <v>1354230</v>
      </c>
    </row>
    <row r="714" spans="1:8" x14ac:dyDescent="0.2">
      <c r="A714" s="12" t="s">
        <v>1379</v>
      </c>
      <c r="B714" s="12" t="s">
        <v>470</v>
      </c>
      <c r="C714" s="13" t="s">
        <v>1467</v>
      </c>
      <c r="D714" s="13" t="s">
        <v>570</v>
      </c>
      <c r="E714" s="14">
        <v>45016</v>
      </c>
      <c r="F714" s="15">
        <v>2018548.57</v>
      </c>
      <c r="G714" s="15">
        <v>-664318.56999999995</v>
      </c>
      <c r="H714" s="15">
        <f t="shared" si="11"/>
        <v>1354230</v>
      </c>
    </row>
    <row r="715" spans="1:8" x14ac:dyDescent="0.2">
      <c r="A715" s="12" t="s">
        <v>1380</v>
      </c>
      <c r="B715" s="12" t="s">
        <v>470</v>
      </c>
      <c r="C715" s="13" t="s">
        <v>1467</v>
      </c>
      <c r="D715" s="13" t="s">
        <v>571</v>
      </c>
      <c r="E715" s="14">
        <v>45016</v>
      </c>
      <c r="F715" s="15">
        <v>2018548.57</v>
      </c>
      <c r="G715" s="15">
        <v>-664318.56999999995</v>
      </c>
      <c r="H715" s="15">
        <f t="shared" si="11"/>
        <v>1354230</v>
      </c>
    </row>
    <row r="716" spans="1:8" x14ac:dyDescent="0.2">
      <c r="A716" s="12" t="s">
        <v>1372</v>
      </c>
      <c r="B716" s="12" t="s">
        <v>470</v>
      </c>
      <c r="C716" s="13" t="s">
        <v>1467</v>
      </c>
      <c r="D716" s="13" t="s">
        <v>563</v>
      </c>
      <c r="E716" s="14">
        <v>45016</v>
      </c>
      <c r="F716" s="15">
        <v>2142479.4900000002</v>
      </c>
      <c r="G716" s="15">
        <v>-705105.12</v>
      </c>
      <c r="H716" s="15">
        <f t="shared" si="11"/>
        <v>1437374.37</v>
      </c>
    </row>
    <row r="717" spans="1:8" x14ac:dyDescent="0.2">
      <c r="A717" s="12" t="s">
        <v>1373</v>
      </c>
      <c r="B717" s="12" t="s">
        <v>470</v>
      </c>
      <c r="C717" s="13" t="s">
        <v>1467</v>
      </c>
      <c r="D717" s="13" t="s">
        <v>564</v>
      </c>
      <c r="E717" s="14">
        <v>45016</v>
      </c>
      <c r="F717" s="15">
        <v>2142479.4900000002</v>
      </c>
      <c r="G717" s="15">
        <v>-705105.12</v>
      </c>
      <c r="H717" s="15">
        <f t="shared" si="11"/>
        <v>1437374.37</v>
      </c>
    </row>
    <row r="718" spans="1:8" x14ac:dyDescent="0.2">
      <c r="A718" s="12" t="s">
        <v>1374</v>
      </c>
      <c r="B718" s="12" t="s">
        <v>470</v>
      </c>
      <c r="C718" s="13" t="s">
        <v>1467</v>
      </c>
      <c r="D718" s="13" t="s">
        <v>565</v>
      </c>
      <c r="E718" s="14">
        <v>45016</v>
      </c>
      <c r="F718" s="15">
        <v>2142479.4900000002</v>
      </c>
      <c r="G718" s="15">
        <v>-705105.12</v>
      </c>
      <c r="H718" s="15">
        <f t="shared" si="11"/>
        <v>1437374.37</v>
      </c>
    </row>
    <row r="719" spans="1:8" x14ac:dyDescent="0.2">
      <c r="A719" s="12" t="s">
        <v>1375</v>
      </c>
      <c r="B719" s="12" t="s">
        <v>470</v>
      </c>
      <c r="C719" s="13" t="s">
        <v>1467</v>
      </c>
      <c r="D719" s="13" t="s">
        <v>566</v>
      </c>
      <c r="E719" s="14">
        <v>45016</v>
      </c>
      <c r="F719" s="15">
        <v>2142479.4900000002</v>
      </c>
      <c r="G719" s="15">
        <v>-705105.12</v>
      </c>
      <c r="H719" s="15">
        <f t="shared" si="11"/>
        <v>1437374.37</v>
      </c>
    </row>
    <row r="720" spans="1:8" x14ac:dyDescent="0.2">
      <c r="A720" s="12" t="s">
        <v>1376</v>
      </c>
      <c r="B720" s="12" t="s">
        <v>470</v>
      </c>
      <c r="C720" s="13" t="s">
        <v>1467</v>
      </c>
      <c r="D720" s="13" t="s">
        <v>567</v>
      </c>
      <c r="E720" s="14">
        <v>45016</v>
      </c>
      <c r="F720" s="15">
        <v>2142479.4900000002</v>
      </c>
      <c r="G720" s="15">
        <v>-705105.12</v>
      </c>
      <c r="H720" s="15">
        <f t="shared" si="11"/>
        <v>1437374.37</v>
      </c>
    </row>
    <row r="721" spans="1:8" x14ac:dyDescent="0.2">
      <c r="A721" s="12" t="s">
        <v>1332</v>
      </c>
      <c r="B721" s="12" t="s">
        <v>470</v>
      </c>
      <c r="C721" s="13" t="s">
        <v>1467</v>
      </c>
      <c r="D721" s="13" t="s">
        <v>523</v>
      </c>
      <c r="E721" s="14">
        <v>45016</v>
      </c>
      <c r="F721" s="15">
        <v>2152000</v>
      </c>
      <c r="G721" s="15">
        <v>-708238.39</v>
      </c>
      <c r="H721" s="15">
        <f t="shared" si="11"/>
        <v>1443761.6099999999</v>
      </c>
    </row>
    <row r="722" spans="1:8" x14ac:dyDescent="0.2">
      <c r="A722" s="12" t="s">
        <v>1395</v>
      </c>
      <c r="B722" s="12" t="s">
        <v>470</v>
      </c>
      <c r="C722" s="13" t="s">
        <v>1467</v>
      </c>
      <c r="D722" s="13" t="s">
        <v>586</v>
      </c>
      <c r="E722" s="14">
        <v>45016</v>
      </c>
      <c r="F722" s="15">
        <v>2157029.2999999998</v>
      </c>
      <c r="G722" s="15">
        <v>-709893.56</v>
      </c>
      <c r="H722" s="15">
        <f t="shared" si="11"/>
        <v>1447135.7399999998</v>
      </c>
    </row>
    <row r="723" spans="1:8" x14ac:dyDescent="0.2">
      <c r="A723" s="12" t="s">
        <v>1401</v>
      </c>
      <c r="B723" s="12" t="s">
        <v>470</v>
      </c>
      <c r="C723" s="13" t="s">
        <v>1467</v>
      </c>
      <c r="D723" s="13" t="s">
        <v>592</v>
      </c>
      <c r="E723" s="14">
        <v>45016</v>
      </c>
      <c r="F723" s="15">
        <v>2228504.5099999998</v>
      </c>
      <c r="G723" s="15">
        <v>-733416.56</v>
      </c>
      <c r="H723" s="15">
        <f t="shared" si="11"/>
        <v>1495087.9499999997</v>
      </c>
    </row>
    <row r="724" spans="1:8" x14ac:dyDescent="0.2">
      <c r="A724" s="12" t="s">
        <v>1294</v>
      </c>
      <c r="B724" s="12" t="s">
        <v>470</v>
      </c>
      <c r="C724" s="13" t="s">
        <v>1467</v>
      </c>
      <c r="D724" s="13" t="s">
        <v>486</v>
      </c>
      <c r="E724" s="14">
        <v>45016</v>
      </c>
      <c r="F724" s="15">
        <v>2256780.08</v>
      </c>
      <c r="G724" s="15">
        <v>-742722.26</v>
      </c>
      <c r="H724" s="15">
        <f t="shared" si="11"/>
        <v>1514057.82</v>
      </c>
    </row>
    <row r="725" spans="1:8" x14ac:dyDescent="0.2">
      <c r="A725" s="12" t="s">
        <v>1368</v>
      </c>
      <c r="B725" s="12" t="s">
        <v>470</v>
      </c>
      <c r="C725" s="13" t="s">
        <v>1467</v>
      </c>
      <c r="D725" s="13" t="s">
        <v>559</v>
      </c>
      <c r="E725" s="14">
        <v>45016</v>
      </c>
      <c r="F725" s="15">
        <v>2266410.42</v>
      </c>
      <c r="G725" s="15">
        <v>-745891.66</v>
      </c>
      <c r="H725" s="15">
        <f t="shared" si="11"/>
        <v>1520518.7599999998</v>
      </c>
    </row>
    <row r="726" spans="1:8" x14ac:dyDescent="0.2">
      <c r="A726" s="12" t="s">
        <v>1369</v>
      </c>
      <c r="B726" s="12" t="s">
        <v>470</v>
      </c>
      <c r="C726" s="13" t="s">
        <v>1467</v>
      </c>
      <c r="D726" s="13" t="s">
        <v>560</v>
      </c>
      <c r="E726" s="14">
        <v>45016</v>
      </c>
      <c r="F726" s="15">
        <v>2266410.42</v>
      </c>
      <c r="G726" s="15">
        <v>-745891.66</v>
      </c>
      <c r="H726" s="15">
        <f t="shared" si="11"/>
        <v>1520518.7599999998</v>
      </c>
    </row>
    <row r="727" spans="1:8" x14ac:dyDescent="0.2">
      <c r="A727" s="12" t="s">
        <v>1349</v>
      </c>
      <c r="B727" s="12" t="s">
        <v>470</v>
      </c>
      <c r="C727" s="13" t="s">
        <v>1467</v>
      </c>
      <c r="D727" s="13" t="s">
        <v>540</v>
      </c>
      <c r="E727" s="14">
        <v>45016</v>
      </c>
      <c r="F727" s="15">
        <v>2296922.27</v>
      </c>
      <c r="G727" s="15">
        <v>-755933.33</v>
      </c>
      <c r="H727" s="15">
        <f t="shared" si="11"/>
        <v>1540988.94</v>
      </c>
    </row>
    <row r="728" spans="1:8" x14ac:dyDescent="0.2">
      <c r="A728" s="12" t="s">
        <v>1347</v>
      </c>
      <c r="B728" s="12" t="s">
        <v>470</v>
      </c>
      <c r="C728" s="13" t="s">
        <v>1467</v>
      </c>
      <c r="D728" s="13" t="s">
        <v>538</v>
      </c>
      <c r="E728" s="14">
        <v>45016</v>
      </c>
      <c r="F728" s="15">
        <v>2297413.4900000002</v>
      </c>
      <c r="G728" s="15">
        <v>-756094.99</v>
      </c>
      <c r="H728" s="15">
        <f t="shared" si="11"/>
        <v>1541318.5000000002</v>
      </c>
    </row>
    <row r="729" spans="1:8" x14ac:dyDescent="0.2">
      <c r="A729" s="12" t="s">
        <v>1348</v>
      </c>
      <c r="B729" s="12" t="s">
        <v>470</v>
      </c>
      <c r="C729" s="13" t="s">
        <v>1467</v>
      </c>
      <c r="D729" s="13" t="s">
        <v>539</v>
      </c>
      <c r="E729" s="14">
        <v>45016</v>
      </c>
      <c r="F729" s="15">
        <v>2297413.4900000002</v>
      </c>
      <c r="G729" s="15">
        <v>-756094.99</v>
      </c>
      <c r="H729" s="15">
        <f t="shared" si="11"/>
        <v>1541318.5000000002</v>
      </c>
    </row>
    <row r="730" spans="1:8" x14ac:dyDescent="0.2">
      <c r="A730" s="12" t="s">
        <v>1350</v>
      </c>
      <c r="B730" s="12" t="s">
        <v>470</v>
      </c>
      <c r="C730" s="13" t="s">
        <v>1467</v>
      </c>
      <c r="D730" s="13" t="s">
        <v>541</v>
      </c>
      <c r="E730" s="14">
        <v>45016</v>
      </c>
      <c r="F730" s="15">
        <v>2297413.4900000002</v>
      </c>
      <c r="G730" s="15">
        <v>-756094.99</v>
      </c>
      <c r="H730" s="15">
        <f t="shared" si="11"/>
        <v>1541318.5000000002</v>
      </c>
    </row>
    <row r="731" spans="1:8" x14ac:dyDescent="0.2">
      <c r="A731" s="12" t="s">
        <v>1351</v>
      </c>
      <c r="B731" s="12" t="s">
        <v>470</v>
      </c>
      <c r="C731" s="13" t="s">
        <v>1467</v>
      </c>
      <c r="D731" s="13" t="s">
        <v>542</v>
      </c>
      <c r="E731" s="14">
        <v>45016</v>
      </c>
      <c r="F731" s="15">
        <v>2297413.4900000002</v>
      </c>
      <c r="G731" s="15">
        <v>-756094.99</v>
      </c>
      <c r="H731" s="15">
        <f t="shared" si="11"/>
        <v>1541318.5000000002</v>
      </c>
    </row>
    <row r="732" spans="1:8" x14ac:dyDescent="0.2">
      <c r="A732" s="12" t="s">
        <v>1352</v>
      </c>
      <c r="B732" s="12" t="s">
        <v>470</v>
      </c>
      <c r="C732" s="13" t="s">
        <v>1467</v>
      </c>
      <c r="D732" s="13" t="s">
        <v>543</v>
      </c>
      <c r="E732" s="14">
        <v>45016</v>
      </c>
      <c r="F732" s="15">
        <v>2297413.4900000002</v>
      </c>
      <c r="G732" s="15">
        <v>-756094.99</v>
      </c>
      <c r="H732" s="15">
        <f t="shared" si="11"/>
        <v>1541318.5000000002</v>
      </c>
    </row>
    <row r="733" spans="1:8" x14ac:dyDescent="0.2">
      <c r="A733" s="12" t="s">
        <v>1353</v>
      </c>
      <c r="B733" s="12" t="s">
        <v>470</v>
      </c>
      <c r="C733" s="13" t="s">
        <v>1467</v>
      </c>
      <c r="D733" s="13" t="s">
        <v>544</v>
      </c>
      <c r="E733" s="14">
        <v>45016</v>
      </c>
      <c r="F733" s="15">
        <v>2297413.4900000002</v>
      </c>
      <c r="G733" s="15">
        <v>-756094.99</v>
      </c>
      <c r="H733" s="15">
        <f t="shared" si="11"/>
        <v>1541318.5000000002</v>
      </c>
    </row>
    <row r="734" spans="1:8" x14ac:dyDescent="0.2">
      <c r="A734" s="12" t="s">
        <v>1355</v>
      </c>
      <c r="B734" s="12" t="s">
        <v>470</v>
      </c>
      <c r="C734" s="13" t="s">
        <v>1467</v>
      </c>
      <c r="D734" s="13" t="s">
        <v>546</v>
      </c>
      <c r="E734" s="14">
        <v>45016</v>
      </c>
      <c r="F734" s="15">
        <v>2297413.4900000002</v>
      </c>
      <c r="G734" s="15">
        <v>-756094.99</v>
      </c>
      <c r="H734" s="15">
        <f t="shared" si="11"/>
        <v>1541318.5000000002</v>
      </c>
    </row>
    <row r="735" spans="1:8" x14ac:dyDescent="0.2">
      <c r="A735" s="12" t="s">
        <v>1356</v>
      </c>
      <c r="B735" s="12" t="s">
        <v>470</v>
      </c>
      <c r="C735" s="13" t="s">
        <v>1467</v>
      </c>
      <c r="D735" s="13" t="s">
        <v>547</v>
      </c>
      <c r="E735" s="14">
        <v>45016</v>
      </c>
      <c r="F735" s="15">
        <v>2297413.4900000002</v>
      </c>
      <c r="G735" s="15">
        <v>-756094.99</v>
      </c>
      <c r="H735" s="15">
        <f t="shared" si="11"/>
        <v>1541318.5000000002</v>
      </c>
    </row>
    <row r="736" spans="1:8" x14ac:dyDescent="0.2">
      <c r="A736" s="12" t="s">
        <v>1357</v>
      </c>
      <c r="B736" s="12" t="s">
        <v>470</v>
      </c>
      <c r="C736" s="13" t="s">
        <v>1467</v>
      </c>
      <c r="D736" s="13" t="s">
        <v>548</v>
      </c>
      <c r="E736" s="14">
        <v>45016</v>
      </c>
      <c r="F736" s="15">
        <v>2297413.4900000002</v>
      </c>
      <c r="G736" s="15">
        <v>-756094.99</v>
      </c>
      <c r="H736" s="15">
        <f t="shared" si="11"/>
        <v>1541318.5000000002</v>
      </c>
    </row>
    <row r="737" spans="1:8" x14ac:dyDescent="0.2">
      <c r="A737" s="12" t="s">
        <v>1358</v>
      </c>
      <c r="B737" s="12" t="s">
        <v>470</v>
      </c>
      <c r="C737" s="13" t="s">
        <v>1467</v>
      </c>
      <c r="D737" s="13" t="s">
        <v>549</v>
      </c>
      <c r="E737" s="14">
        <v>45016</v>
      </c>
      <c r="F737" s="15">
        <v>2297413.4900000002</v>
      </c>
      <c r="G737" s="15">
        <v>-756094.99</v>
      </c>
      <c r="H737" s="15">
        <f t="shared" si="11"/>
        <v>1541318.5000000002</v>
      </c>
    </row>
    <row r="738" spans="1:8" x14ac:dyDescent="0.2">
      <c r="A738" s="12" t="s">
        <v>1359</v>
      </c>
      <c r="B738" s="12" t="s">
        <v>470</v>
      </c>
      <c r="C738" s="13" t="s">
        <v>1467</v>
      </c>
      <c r="D738" s="13" t="s">
        <v>550</v>
      </c>
      <c r="E738" s="14">
        <v>45016</v>
      </c>
      <c r="F738" s="15">
        <v>2297413.4900000002</v>
      </c>
      <c r="G738" s="15">
        <v>-756094.99</v>
      </c>
      <c r="H738" s="15">
        <f t="shared" si="11"/>
        <v>1541318.5000000002</v>
      </c>
    </row>
    <row r="739" spans="1:8" x14ac:dyDescent="0.2">
      <c r="A739" s="12" t="s">
        <v>1360</v>
      </c>
      <c r="B739" s="12" t="s">
        <v>470</v>
      </c>
      <c r="C739" s="13" t="s">
        <v>1467</v>
      </c>
      <c r="D739" s="13" t="s">
        <v>551</v>
      </c>
      <c r="E739" s="14">
        <v>45016</v>
      </c>
      <c r="F739" s="15">
        <v>2297413.4900000002</v>
      </c>
      <c r="G739" s="15">
        <v>-756094.99</v>
      </c>
      <c r="H739" s="15">
        <f t="shared" si="11"/>
        <v>1541318.5000000002</v>
      </c>
    </row>
    <row r="740" spans="1:8" x14ac:dyDescent="0.2">
      <c r="A740" s="12" t="s">
        <v>1361</v>
      </c>
      <c r="B740" s="12" t="s">
        <v>470</v>
      </c>
      <c r="C740" s="13" t="s">
        <v>1467</v>
      </c>
      <c r="D740" s="13" t="s">
        <v>552</v>
      </c>
      <c r="E740" s="14">
        <v>45016</v>
      </c>
      <c r="F740" s="15">
        <v>2297413.4900000002</v>
      </c>
      <c r="G740" s="15">
        <v>-756094.99</v>
      </c>
      <c r="H740" s="15">
        <f t="shared" si="11"/>
        <v>1541318.5000000002</v>
      </c>
    </row>
    <row r="741" spans="1:8" x14ac:dyDescent="0.2">
      <c r="A741" s="12" t="s">
        <v>1362</v>
      </c>
      <c r="B741" s="12" t="s">
        <v>470</v>
      </c>
      <c r="C741" s="13" t="s">
        <v>1467</v>
      </c>
      <c r="D741" s="13" t="s">
        <v>553</v>
      </c>
      <c r="E741" s="14">
        <v>45016</v>
      </c>
      <c r="F741" s="15">
        <v>2297413.4900000002</v>
      </c>
      <c r="G741" s="15">
        <v>-756094.99</v>
      </c>
      <c r="H741" s="15">
        <f t="shared" si="11"/>
        <v>1541318.5000000002</v>
      </c>
    </row>
    <row r="742" spans="1:8" x14ac:dyDescent="0.2">
      <c r="A742" s="12" t="s">
        <v>1363</v>
      </c>
      <c r="B742" s="12" t="s">
        <v>470</v>
      </c>
      <c r="C742" s="13" t="s">
        <v>1467</v>
      </c>
      <c r="D742" s="13" t="s">
        <v>554</v>
      </c>
      <c r="E742" s="14">
        <v>45016</v>
      </c>
      <c r="F742" s="15">
        <v>2297413.4900000002</v>
      </c>
      <c r="G742" s="15">
        <v>-756094.99</v>
      </c>
      <c r="H742" s="15">
        <f t="shared" si="11"/>
        <v>1541318.5000000002</v>
      </c>
    </row>
    <row r="743" spans="1:8" x14ac:dyDescent="0.2">
      <c r="A743" s="12" t="s">
        <v>1364</v>
      </c>
      <c r="B743" s="12" t="s">
        <v>470</v>
      </c>
      <c r="C743" s="13" t="s">
        <v>1467</v>
      </c>
      <c r="D743" s="13" t="s">
        <v>555</v>
      </c>
      <c r="E743" s="14">
        <v>45016</v>
      </c>
      <c r="F743" s="15">
        <v>2297413.4900000002</v>
      </c>
      <c r="G743" s="15">
        <v>-756094.99</v>
      </c>
      <c r="H743" s="15">
        <f t="shared" si="11"/>
        <v>1541318.5000000002</v>
      </c>
    </row>
    <row r="744" spans="1:8" x14ac:dyDescent="0.2">
      <c r="A744" s="12" t="s">
        <v>1365</v>
      </c>
      <c r="B744" s="12" t="s">
        <v>470</v>
      </c>
      <c r="C744" s="13" t="s">
        <v>1467</v>
      </c>
      <c r="D744" s="13" t="s">
        <v>556</v>
      </c>
      <c r="E744" s="14">
        <v>45016</v>
      </c>
      <c r="F744" s="15">
        <v>2297413.4900000002</v>
      </c>
      <c r="G744" s="15">
        <v>-756094.99</v>
      </c>
      <c r="H744" s="15">
        <f t="shared" si="11"/>
        <v>1541318.5000000002</v>
      </c>
    </row>
    <row r="745" spans="1:8" x14ac:dyDescent="0.2">
      <c r="A745" s="12" t="s">
        <v>1366</v>
      </c>
      <c r="B745" s="12" t="s">
        <v>470</v>
      </c>
      <c r="C745" s="13" t="s">
        <v>1467</v>
      </c>
      <c r="D745" s="13" t="s">
        <v>557</v>
      </c>
      <c r="E745" s="14">
        <v>45016</v>
      </c>
      <c r="F745" s="15">
        <v>2297413.4900000002</v>
      </c>
      <c r="G745" s="15">
        <v>-756094.99</v>
      </c>
      <c r="H745" s="15">
        <f t="shared" si="11"/>
        <v>1541318.5000000002</v>
      </c>
    </row>
    <row r="746" spans="1:8" x14ac:dyDescent="0.2">
      <c r="A746" s="12" t="s">
        <v>1346</v>
      </c>
      <c r="B746" s="12" t="s">
        <v>470</v>
      </c>
      <c r="C746" s="13" t="s">
        <v>1467</v>
      </c>
      <c r="D746" s="13" t="s">
        <v>537</v>
      </c>
      <c r="E746" s="14">
        <v>45016</v>
      </c>
      <c r="F746" s="15">
        <v>2357092.35</v>
      </c>
      <c r="G746" s="15">
        <v>-775735.72</v>
      </c>
      <c r="H746" s="15">
        <f t="shared" si="11"/>
        <v>1581356.6300000001</v>
      </c>
    </row>
    <row r="747" spans="1:8" x14ac:dyDescent="0.2">
      <c r="A747" s="12" t="s">
        <v>1345</v>
      </c>
      <c r="B747" s="12" t="s">
        <v>470</v>
      </c>
      <c r="C747" s="13" t="s">
        <v>1467</v>
      </c>
      <c r="D747" s="13" t="s">
        <v>536</v>
      </c>
      <c r="E747" s="14">
        <v>45016</v>
      </c>
      <c r="F747" s="15">
        <v>2359419.64</v>
      </c>
      <c r="G747" s="15">
        <v>-776501.66</v>
      </c>
      <c r="H747" s="15">
        <f t="shared" si="11"/>
        <v>1582917.98</v>
      </c>
    </row>
    <row r="748" spans="1:8" x14ac:dyDescent="0.2">
      <c r="A748" s="12" t="s">
        <v>1341</v>
      </c>
      <c r="B748" s="12" t="s">
        <v>470</v>
      </c>
      <c r="C748" s="13" t="s">
        <v>1467</v>
      </c>
      <c r="D748" s="13" t="s">
        <v>532</v>
      </c>
      <c r="E748" s="14">
        <v>45016</v>
      </c>
      <c r="F748" s="15">
        <v>2514353.65</v>
      </c>
      <c r="G748" s="15">
        <v>-827491.53</v>
      </c>
      <c r="H748" s="15">
        <f t="shared" si="11"/>
        <v>1686862.1199999999</v>
      </c>
    </row>
    <row r="749" spans="1:8" x14ac:dyDescent="0.2">
      <c r="A749" s="12" t="s">
        <v>1342</v>
      </c>
      <c r="B749" s="12" t="s">
        <v>470</v>
      </c>
      <c r="C749" s="13" t="s">
        <v>1467</v>
      </c>
      <c r="D749" s="13" t="s">
        <v>533</v>
      </c>
      <c r="E749" s="14">
        <v>45016</v>
      </c>
      <c r="F749" s="15">
        <v>2514353.65</v>
      </c>
      <c r="G749" s="15">
        <v>-827491.53</v>
      </c>
      <c r="H749" s="15">
        <f t="shared" si="11"/>
        <v>1686862.1199999999</v>
      </c>
    </row>
    <row r="750" spans="1:8" x14ac:dyDescent="0.2">
      <c r="A750" s="12" t="s">
        <v>1343</v>
      </c>
      <c r="B750" s="12" t="s">
        <v>470</v>
      </c>
      <c r="C750" s="13" t="s">
        <v>1467</v>
      </c>
      <c r="D750" s="13" t="s">
        <v>534</v>
      </c>
      <c r="E750" s="14">
        <v>45016</v>
      </c>
      <c r="F750" s="15">
        <v>2514353.65</v>
      </c>
      <c r="G750" s="15">
        <v>-827491.53</v>
      </c>
      <c r="H750" s="15">
        <f t="shared" si="11"/>
        <v>1686862.1199999999</v>
      </c>
    </row>
    <row r="751" spans="1:8" x14ac:dyDescent="0.2">
      <c r="A751" s="12" t="s">
        <v>1344</v>
      </c>
      <c r="B751" s="12" t="s">
        <v>470</v>
      </c>
      <c r="C751" s="13" t="s">
        <v>1467</v>
      </c>
      <c r="D751" s="13" t="s">
        <v>535</v>
      </c>
      <c r="E751" s="14">
        <v>45016</v>
      </c>
      <c r="F751" s="15">
        <v>2514353.65</v>
      </c>
      <c r="G751" s="15">
        <v>-827491.53</v>
      </c>
      <c r="H751" s="15">
        <f t="shared" si="11"/>
        <v>1686862.1199999999</v>
      </c>
    </row>
    <row r="752" spans="1:8" x14ac:dyDescent="0.2">
      <c r="A752" s="12" t="s">
        <v>1293</v>
      </c>
      <c r="B752" s="12" t="s">
        <v>470</v>
      </c>
      <c r="C752" s="13" t="s">
        <v>1467</v>
      </c>
      <c r="D752" s="13" t="s">
        <v>484</v>
      </c>
      <c r="E752" s="14">
        <v>45016</v>
      </c>
      <c r="F752" s="15">
        <v>2515102.67</v>
      </c>
      <c r="G752" s="15">
        <v>-827738.03</v>
      </c>
      <c r="H752" s="15">
        <f t="shared" si="11"/>
        <v>1687364.64</v>
      </c>
    </row>
    <row r="753" spans="1:8" x14ac:dyDescent="0.2">
      <c r="A753" s="12" t="s">
        <v>1384</v>
      </c>
      <c r="B753" s="12" t="s">
        <v>470</v>
      </c>
      <c r="C753" s="13" t="s">
        <v>1467</v>
      </c>
      <c r="D753" s="13" t="s">
        <v>575</v>
      </c>
      <c r="E753" s="14">
        <v>45016</v>
      </c>
      <c r="F753" s="15">
        <v>2531730.84</v>
      </c>
      <c r="G753" s="15">
        <v>-833210.48</v>
      </c>
      <c r="H753" s="15">
        <f t="shared" si="11"/>
        <v>1698520.3599999999</v>
      </c>
    </row>
    <row r="754" spans="1:8" x14ac:dyDescent="0.2">
      <c r="A754" s="12" t="s">
        <v>1321</v>
      </c>
      <c r="B754" s="12" t="s">
        <v>470</v>
      </c>
      <c r="C754" s="13" t="s">
        <v>1467</v>
      </c>
      <c r="D754" s="13" t="s">
        <v>512</v>
      </c>
      <c r="E754" s="14">
        <v>45016</v>
      </c>
      <c r="F754" s="15">
        <v>2626879.27</v>
      </c>
      <c r="G754" s="15">
        <v>-864524.51</v>
      </c>
      <c r="H754" s="15">
        <f t="shared" si="11"/>
        <v>1762354.76</v>
      </c>
    </row>
    <row r="755" spans="1:8" x14ac:dyDescent="0.2">
      <c r="A755" s="12" t="s">
        <v>1323</v>
      </c>
      <c r="B755" s="12" t="s">
        <v>470</v>
      </c>
      <c r="C755" s="13" t="s">
        <v>1467</v>
      </c>
      <c r="D755" s="13" t="s">
        <v>514</v>
      </c>
      <c r="E755" s="14">
        <v>45016</v>
      </c>
      <c r="F755" s="15">
        <v>2626879.27</v>
      </c>
      <c r="G755" s="15">
        <v>-864524.51</v>
      </c>
      <c r="H755" s="15">
        <f t="shared" si="11"/>
        <v>1762354.76</v>
      </c>
    </row>
    <row r="756" spans="1:8" x14ac:dyDescent="0.2">
      <c r="A756" s="12" t="s">
        <v>1325</v>
      </c>
      <c r="B756" s="12" t="s">
        <v>470</v>
      </c>
      <c r="C756" s="13" t="s">
        <v>1467</v>
      </c>
      <c r="D756" s="13" t="s">
        <v>516</v>
      </c>
      <c r="E756" s="14">
        <v>45016</v>
      </c>
      <c r="F756" s="15">
        <v>2626879.27</v>
      </c>
      <c r="G756" s="15">
        <v>-864524.51</v>
      </c>
      <c r="H756" s="15">
        <f t="shared" si="11"/>
        <v>1762354.76</v>
      </c>
    </row>
    <row r="757" spans="1:8" x14ac:dyDescent="0.2">
      <c r="A757" s="12" t="s">
        <v>1419</v>
      </c>
      <c r="B757" s="12" t="s">
        <v>470</v>
      </c>
      <c r="C757" s="13" t="s">
        <v>1467</v>
      </c>
      <c r="D757" s="13" t="s">
        <v>610</v>
      </c>
      <c r="E757" s="14">
        <v>45016</v>
      </c>
      <c r="F757" s="15">
        <v>2782747.23</v>
      </c>
      <c r="G757" s="15">
        <v>-915821.75</v>
      </c>
      <c r="H757" s="15">
        <f t="shared" si="11"/>
        <v>1866925.48</v>
      </c>
    </row>
    <row r="758" spans="1:8" x14ac:dyDescent="0.2">
      <c r="A758" s="12" t="s">
        <v>1338</v>
      </c>
      <c r="B758" s="12" t="s">
        <v>470</v>
      </c>
      <c r="C758" s="13" t="s">
        <v>1467</v>
      </c>
      <c r="D758" s="13" t="s">
        <v>529</v>
      </c>
      <c r="E758" s="14">
        <v>45016</v>
      </c>
      <c r="F758" s="15">
        <v>2979155.65</v>
      </c>
      <c r="G758" s="15">
        <v>-980461.15</v>
      </c>
      <c r="H758" s="15">
        <f t="shared" si="11"/>
        <v>1998694.5</v>
      </c>
    </row>
    <row r="759" spans="1:8" x14ac:dyDescent="0.2">
      <c r="A759" s="12" t="s">
        <v>1339</v>
      </c>
      <c r="B759" s="12" t="s">
        <v>470</v>
      </c>
      <c r="C759" s="13" t="s">
        <v>1467</v>
      </c>
      <c r="D759" s="13" t="s">
        <v>530</v>
      </c>
      <c r="E759" s="14">
        <v>45016</v>
      </c>
      <c r="F759" s="15">
        <v>2979155.65</v>
      </c>
      <c r="G759" s="15">
        <v>-980461.15</v>
      </c>
      <c r="H759" s="15">
        <f t="shared" si="11"/>
        <v>1998694.5</v>
      </c>
    </row>
    <row r="760" spans="1:8" x14ac:dyDescent="0.2">
      <c r="A760" s="12" t="s">
        <v>1354</v>
      </c>
      <c r="B760" s="12" t="s">
        <v>470</v>
      </c>
      <c r="C760" s="13" t="s">
        <v>1467</v>
      </c>
      <c r="D760" s="13" t="s">
        <v>545</v>
      </c>
      <c r="E760" s="14">
        <v>45016</v>
      </c>
      <c r="F760" s="15">
        <v>3074566</v>
      </c>
      <c r="G760" s="15">
        <v>-1011861.37</v>
      </c>
      <c r="H760" s="15">
        <f t="shared" si="11"/>
        <v>2062704.63</v>
      </c>
    </row>
    <row r="761" spans="1:8" x14ac:dyDescent="0.2">
      <c r="A761" s="12" t="s">
        <v>1335</v>
      </c>
      <c r="B761" s="12" t="s">
        <v>470</v>
      </c>
      <c r="C761" s="13" t="s">
        <v>1467</v>
      </c>
      <c r="D761" s="13" t="s">
        <v>526</v>
      </c>
      <c r="E761" s="14">
        <v>45016</v>
      </c>
      <c r="F761" s="15">
        <v>3134089.65</v>
      </c>
      <c r="G761" s="15">
        <v>-1031451.03</v>
      </c>
      <c r="H761" s="15">
        <f t="shared" si="11"/>
        <v>2102638.62</v>
      </c>
    </row>
    <row r="762" spans="1:8" x14ac:dyDescent="0.2">
      <c r="A762" s="12" t="s">
        <v>1336</v>
      </c>
      <c r="B762" s="12" t="s">
        <v>470</v>
      </c>
      <c r="C762" s="13" t="s">
        <v>1467</v>
      </c>
      <c r="D762" s="13" t="s">
        <v>527</v>
      </c>
      <c r="E762" s="14">
        <v>45016</v>
      </c>
      <c r="F762" s="15">
        <v>3134089.65</v>
      </c>
      <c r="G762" s="15">
        <v>-1031451.03</v>
      </c>
      <c r="H762" s="15">
        <f t="shared" si="11"/>
        <v>2102638.62</v>
      </c>
    </row>
    <row r="763" spans="1:8" x14ac:dyDescent="0.2">
      <c r="A763" s="12" t="s">
        <v>1324</v>
      </c>
      <c r="B763" s="12" t="s">
        <v>470</v>
      </c>
      <c r="C763" s="13" t="s">
        <v>1467</v>
      </c>
      <c r="D763" s="13" t="s">
        <v>515</v>
      </c>
      <c r="E763" s="14">
        <v>45016</v>
      </c>
      <c r="F763" s="15">
        <v>3156581.01</v>
      </c>
      <c r="G763" s="15">
        <v>-1038853.09</v>
      </c>
      <c r="H763" s="15">
        <f t="shared" si="11"/>
        <v>2117727.92</v>
      </c>
    </row>
    <row r="764" spans="1:8" x14ac:dyDescent="0.2">
      <c r="A764" s="12" t="s">
        <v>1333</v>
      </c>
      <c r="B764" s="12" t="s">
        <v>470</v>
      </c>
      <c r="C764" s="13" t="s">
        <v>1467</v>
      </c>
      <c r="D764" s="13" t="s">
        <v>524</v>
      </c>
      <c r="E764" s="14">
        <v>45016</v>
      </c>
      <c r="F764" s="15">
        <v>3240473.77</v>
      </c>
      <c r="G764" s="15">
        <v>-1066462.79</v>
      </c>
      <c r="H764" s="15">
        <f t="shared" si="11"/>
        <v>2174010.98</v>
      </c>
    </row>
    <row r="765" spans="1:8" x14ac:dyDescent="0.2">
      <c r="A765" s="12" t="s">
        <v>1334</v>
      </c>
      <c r="B765" s="12" t="s">
        <v>470</v>
      </c>
      <c r="C765" s="13" t="s">
        <v>1467</v>
      </c>
      <c r="D765" s="13" t="s">
        <v>525</v>
      </c>
      <c r="E765" s="14">
        <v>45016</v>
      </c>
      <c r="F765" s="15">
        <v>3240473.77</v>
      </c>
      <c r="G765" s="15">
        <v>-1066462.79</v>
      </c>
      <c r="H765" s="15">
        <f t="shared" si="11"/>
        <v>2174010.98</v>
      </c>
    </row>
    <row r="766" spans="1:8" x14ac:dyDescent="0.2">
      <c r="A766" s="12" t="s">
        <v>1416</v>
      </c>
      <c r="B766" s="12" t="s">
        <v>470</v>
      </c>
      <c r="C766" s="13" t="s">
        <v>1467</v>
      </c>
      <c r="D766" s="13" t="s">
        <v>607</v>
      </c>
      <c r="E766" s="14">
        <v>45016</v>
      </c>
      <c r="F766" s="15">
        <v>3495498.42</v>
      </c>
      <c r="G766" s="15">
        <v>-1150393.2</v>
      </c>
      <c r="H766" s="15">
        <f t="shared" si="11"/>
        <v>2345105.2199999997</v>
      </c>
    </row>
    <row r="767" spans="1:8" x14ac:dyDescent="0.2">
      <c r="A767" s="12" t="s">
        <v>1404</v>
      </c>
      <c r="B767" s="12" t="s">
        <v>470</v>
      </c>
      <c r="C767" s="13" t="s">
        <v>1467</v>
      </c>
      <c r="D767" s="13" t="s">
        <v>595</v>
      </c>
      <c r="E767" s="14">
        <v>45016</v>
      </c>
      <c r="F767" s="15">
        <v>3552685.4</v>
      </c>
      <c r="G767" s="15">
        <v>-1169213.83</v>
      </c>
      <c r="H767" s="15">
        <f t="shared" si="11"/>
        <v>2383471.5699999998</v>
      </c>
    </row>
    <row r="768" spans="1:8" x14ac:dyDescent="0.2">
      <c r="A768" s="12" t="s">
        <v>1328</v>
      </c>
      <c r="B768" s="12" t="s">
        <v>470</v>
      </c>
      <c r="C768" s="13" t="s">
        <v>1467</v>
      </c>
      <c r="D768" s="13" t="s">
        <v>519</v>
      </c>
      <c r="E768" s="14">
        <v>45016</v>
      </c>
      <c r="F768" s="15">
        <v>3586031.69</v>
      </c>
      <c r="G768" s="15">
        <v>-1180188.33</v>
      </c>
      <c r="H768" s="15">
        <f t="shared" si="11"/>
        <v>2405843.36</v>
      </c>
    </row>
    <row r="769" spans="1:8" x14ac:dyDescent="0.2">
      <c r="A769" s="12" t="s">
        <v>1329</v>
      </c>
      <c r="B769" s="12" t="s">
        <v>470</v>
      </c>
      <c r="C769" s="13" t="s">
        <v>1467</v>
      </c>
      <c r="D769" s="13" t="s">
        <v>520</v>
      </c>
      <c r="E769" s="14">
        <v>45016</v>
      </c>
      <c r="F769" s="15">
        <v>3586031.69</v>
      </c>
      <c r="G769" s="15">
        <v>-1180188.33</v>
      </c>
      <c r="H769" s="15">
        <f t="shared" si="11"/>
        <v>2405843.36</v>
      </c>
    </row>
    <row r="770" spans="1:8" x14ac:dyDescent="0.2">
      <c r="A770" s="12" t="s">
        <v>1330</v>
      </c>
      <c r="B770" s="12" t="s">
        <v>470</v>
      </c>
      <c r="C770" s="13" t="s">
        <v>1467</v>
      </c>
      <c r="D770" s="13" t="s">
        <v>521</v>
      </c>
      <c r="E770" s="14">
        <v>45016</v>
      </c>
      <c r="F770" s="15">
        <v>3586031.69</v>
      </c>
      <c r="G770" s="15">
        <v>-1180188.33</v>
      </c>
      <c r="H770" s="15">
        <f t="shared" si="11"/>
        <v>2405843.36</v>
      </c>
    </row>
    <row r="771" spans="1:8" x14ac:dyDescent="0.2">
      <c r="A771" s="12" t="s">
        <v>1331</v>
      </c>
      <c r="B771" s="12" t="s">
        <v>470</v>
      </c>
      <c r="C771" s="13" t="s">
        <v>1467</v>
      </c>
      <c r="D771" s="13" t="s">
        <v>522</v>
      </c>
      <c r="E771" s="14">
        <v>45016</v>
      </c>
      <c r="F771" s="15">
        <v>3586031.69</v>
      </c>
      <c r="G771" s="15">
        <v>-1180188.33</v>
      </c>
      <c r="H771" s="15">
        <f t="shared" si="11"/>
        <v>2405843.36</v>
      </c>
    </row>
    <row r="772" spans="1:8" x14ac:dyDescent="0.2">
      <c r="A772" s="12" t="s">
        <v>1326</v>
      </c>
      <c r="B772" s="12" t="s">
        <v>470</v>
      </c>
      <c r="C772" s="13" t="s">
        <v>1467</v>
      </c>
      <c r="D772" s="13" t="s">
        <v>517</v>
      </c>
      <c r="E772" s="14">
        <v>45016</v>
      </c>
      <c r="F772" s="15">
        <v>3629894.73</v>
      </c>
      <c r="G772" s="15">
        <v>-1194623.97</v>
      </c>
      <c r="H772" s="15">
        <f t="shared" ref="H772:H835" si="12">F772+G772</f>
        <v>2435270.7599999998</v>
      </c>
    </row>
    <row r="773" spans="1:8" x14ac:dyDescent="0.2">
      <c r="A773" s="12" t="s">
        <v>1327</v>
      </c>
      <c r="B773" s="12" t="s">
        <v>470</v>
      </c>
      <c r="C773" s="13" t="s">
        <v>1467</v>
      </c>
      <c r="D773" s="13" t="s">
        <v>518</v>
      </c>
      <c r="E773" s="14">
        <v>45016</v>
      </c>
      <c r="F773" s="15">
        <v>3629894.73</v>
      </c>
      <c r="G773" s="15">
        <v>-1194623.97</v>
      </c>
      <c r="H773" s="15">
        <f t="shared" si="12"/>
        <v>2435270.7599999998</v>
      </c>
    </row>
    <row r="774" spans="1:8" x14ac:dyDescent="0.2">
      <c r="A774" s="12" t="s">
        <v>1371</v>
      </c>
      <c r="B774" s="12" t="s">
        <v>470</v>
      </c>
      <c r="C774" s="13" t="s">
        <v>1467</v>
      </c>
      <c r="D774" s="13" t="s">
        <v>562</v>
      </c>
      <c r="E774" s="14">
        <v>45016</v>
      </c>
      <c r="F774" s="15">
        <v>3778747.04</v>
      </c>
      <c r="G774" s="15">
        <v>-1243612.32</v>
      </c>
      <c r="H774" s="15">
        <f t="shared" si="12"/>
        <v>2535134.7199999997</v>
      </c>
    </row>
    <row r="775" spans="1:8" x14ac:dyDescent="0.2">
      <c r="A775" s="12" t="s">
        <v>1315</v>
      </c>
      <c r="B775" s="12" t="s">
        <v>470</v>
      </c>
      <c r="C775" s="13" t="s">
        <v>1467</v>
      </c>
      <c r="D775" s="13" t="s">
        <v>506</v>
      </c>
      <c r="E775" s="14">
        <v>45016</v>
      </c>
      <c r="F775" s="15">
        <v>3855353.56</v>
      </c>
      <c r="G775" s="15">
        <v>-1268824.06</v>
      </c>
      <c r="H775" s="15">
        <f t="shared" si="12"/>
        <v>2586529.5</v>
      </c>
    </row>
    <row r="776" spans="1:8" x14ac:dyDescent="0.2">
      <c r="A776" s="12" t="s">
        <v>1430</v>
      </c>
      <c r="B776" s="12" t="s">
        <v>470</v>
      </c>
      <c r="C776" s="13" t="s">
        <v>1467</v>
      </c>
      <c r="D776" s="13" t="s">
        <v>621</v>
      </c>
      <c r="E776" s="14">
        <v>45016</v>
      </c>
      <c r="F776" s="15">
        <v>3861799.31</v>
      </c>
      <c r="G776" s="15">
        <v>-1270945.3999999999</v>
      </c>
      <c r="H776" s="15">
        <f t="shared" si="12"/>
        <v>2590853.91</v>
      </c>
    </row>
    <row r="777" spans="1:8" x14ac:dyDescent="0.2">
      <c r="A777" s="12" t="s">
        <v>1317</v>
      </c>
      <c r="B777" s="12" t="s">
        <v>470</v>
      </c>
      <c r="C777" s="13" t="s">
        <v>1467</v>
      </c>
      <c r="D777" s="13" t="s">
        <v>508</v>
      </c>
      <c r="E777" s="14">
        <v>45016</v>
      </c>
      <c r="F777" s="15">
        <v>4247321.12</v>
      </c>
      <c r="G777" s="15">
        <v>-1397823.35</v>
      </c>
      <c r="H777" s="15">
        <f t="shared" si="12"/>
        <v>2849497.77</v>
      </c>
    </row>
    <row r="778" spans="1:8" x14ac:dyDescent="0.2">
      <c r="A778" s="12" t="s">
        <v>1318</v>
      </c>
      <c r="B778" s="12" t="s">
        <v>470</v>
      </c>
      <c r="C778" s="13" t="s">
        <v>1467</v>
      </c>
      <c r="D778" s="13" t="s">
        <v>509</v>
      </c>
      <c r="E778" s="14">
        <v>45016</v>
      </c>
      <c r="F778" s="15">
        <v>4247321.12</v>
      </c>
      <c r="G778" s="15">
        <v>-1397823.35</v>
      </c>
      <c r="H778" s="15">
        <f t="shared" si="12"/>
        <v>2849497.77</v>
      </c>
    </row>
    <row r="779" spans="1:8" x14ac:dyDescent="0.2">
      <c r="A779" s="12" t="s">
        <v>1319</v>
      </c>
      <c r="B779" s="12" t="s">
        <v>470</v>
      </c>
      <c r="C779" s="13" t="s">
        <v>1467</v>
      </c>
      <c r="D779" s="13" t="s">
        <v>510</v>
      </c>
      <c r="E779" s="14">
        <v>45016</v>
      </c>
      <c r="F779" s="15">
        <v>4247321.12</v>
      </c>
      <c r="G779" s="15">
        <v>-1397823.35</v>
      </c>
      <c r="H779" s="15">
        <f t="shared" si="12"/>
        <v>2849497.77</v>
      </c>
    </row>
    <row r="780" spans="1:8" x14ac:dyDescent="0.2">
      <c r="A780" s="12" t="s">
        <v>1307</v>
      </c>
      <c r="B780" s="12" t="s">
        <v>470</v>
      </c>
      <c r="C780" s="13" t="s">
        <v>1467</v>
      </c>
      <c r="D780" s="13" t="s">
        <v>498</v>
      </c>
      <c r="E780" s="14">
        <v>45016</v>
      </c>
      <c r="F780" s="15">
        <v>4762986.8899999997</v>
      </c>
      <c r="G780" s="15">
        <v>-1567532.59</v>
      </c>
      <c r="H780" s="15">
        <f t="shared" si="12"/>
        <v>3195454.3</v>
      </c>
    </row>
    <row r="781" spans="1:8" x14ac:dyDescent="0.2">
      <c r="A781" s="12" t="s">
        <v>1399</v>
      </c>
      <c r="B781" s="12" t="s">
        <v>470</v>
      </c>
      <c r="C781" s="13" t="s">
        <v>1467</v>
      </c>
      <c r="D781" s="13" t="s">
        <v>590</v>
      </c>
      <c r="E781" s="14">
        <v>45016</v>
      </c>
      <c r="F781" s="15">
        <v>6885345.4900000002</v>
      </c>
      <c r="G781" s="15">
        <v>-2266015.79</v>
      </c>
      <c r="H781" s="15">
        <f t="shared" si="12"/>
        <v>4619329.7</v>
      </c>
    </row>
    <row r="782" spans="1:8" x14ac:dyDescent="0.2">
      <c r="A782" s="12" t="s">
        <v>1409</v>
      </c>
      <c r="B782" s="12" t="s">
        <v>470</v>
      </c>
      <c r="C782" s="13" t="s">
        <v>1467</v>
      </c>
      <c r="D782" s="13" t="s">
        <v>600</v>
      </c>
      <c r="E782" s="14">
        <v>45016</v>
      </c>
      <c r="F782" s="15">
        <v>6888580.9199999999</v>
      </c>
      <c r="G782" s="15">
        <v>-2267080.59</v>
      </c>
      <c r="H782" s="15">
        <f t="shared" si="12"/>
        <v>4621500.33</v>
      </c>
    </row>
    <row r="783" spans="1:8" x14ac:dyDescent="0.2">
      <c r="A783" s="12" t="s">
        <v>1313</v>
      </c>
      <c r="B783" s="12" t="s">
        <v>470</v>
      </c>
      <c r="C783" s="13" t="s">
        <v>1467</v>
      </c>
      <c r="D783" s="13" t="s">
        <v>504</v>
      </c>
      <c r="E783" s="14">
        <v>45016</v>
      </c>
      <c r="F783" s="15">
        <v>7149423.3799999999</v>
      </c>
      <c r="G783" s="15">
        <v>-2352925.6800000002</v>
      </c>
      <c r="H783" s="15">
        <f t="shared" si="12"/>
        <v>4796497.6999999993</v>
      </c>
    </row>
    <row r="784" spans="1:8" x14ac:dyDescent="0.2">
      <c r="A784" s="12" t="s">
        <v>1314</v>
      </c>
      <c r="B784" s="12" t="s">
        <v>470</v>
      </c>
      <c r="C784" s="13" t="s">
        <v>1467</v>
      </c>
      <c r="D784" s="13" t="s">
        <v>505</v>
      </c>
      <c r="E784" s="14">
        <v>45016</v>
      </c>
      <c r="F784" s="15">
        <v>7149423.3799999999</v>
      </c>
      <c r="G784" s="15">
        <v>-2352925.6800000002</v>
      </c>
      <c r="H784" s="15">
        <f t="shared" si="12"/>
        <v>4796497.6999999993</v>
      </c>
    </row>
    <row r="785" spans="1:8" x14ac:dyDescent="0.2">
      <c r="A785" s="12" t="s">
        <v>1397</v>
      </c>
      <c r="B785" s="12" t="s">
        <v>470</v>
      </c>
      <c r="C785" s="13" t="s">
        <v>1467</v>
      </c>
      <c r="D785" s="13" t="s">
        <v>588</v>
      </c>
      <c r="E785" s="14">
        <v>45016</v>
      </c>
      <c r="F785" s="15">
        <v>7333562.6600000001</v>
      </c>
      <c r="G785" s="15">
        <v>-2413527.2200000002</v>
      </c>
      <c r="H785" s="15">
        <f t="shared" si="12"/>
        <v>4920035.4399999995</v>
      </c>
    </row>
    <row r="786" spans="1:8" x14ac:dyDescent="0.2">
      <c r="A786" s="12" t="s">
        <v>1309</v>
      </c>
      <c r="B786" s="12" t="s">
        <v>470</v>
      </c>
      <c r="C786" s="13" t="s">
        <v>1467</v>
      </c>
      <c r="D786" s="13" t="s">
        <v>500</v>
      </c>
      <c r="E786" s="14">
        <v>45016</v>
      </c>
      <c r="F786" s="15">
        <v>7412696.7199999997</v>
      </c>
      <c r="G786" s="15">
        <v>-2439570.7999999998</v>
      </c>
      <c r="H786" s="15">
        <f t="shared" si="12"/>
        <v>4973125.92</v>
      </c>
    </row>
    <row r="787" spans="1:8" x14ac:dyDescent="0.2">
      <c r="A787" s="12" t="s">
        <v>1398</v>
      </c>
      <c r="B787" s="12" t="s">
        <v>470</v>
      </c>
      <c r="C787" s="13" t="s">
        <v>1467</v>
      </c>
      <c r="D787" s="13" t="s">
        <v>589</v>
      </c>
      <c r="E787" s="14">
        <v>45016</v>
      </c>
      <c r="F787" s="15">
        <v>7427119.54</v>
      </c>
      <c r="G787" s="15">
        <v>-2444317.4500000002</v>
      </c>
      <c r="H787" s="15">
        <f t="shared" si="12"/>
        <v>4982802.09</v>
      </c>
    </row>
    <row r="788" spans="1:8" x14ac:dyDescent="0.2">
      <c r="A788" s="12" t="s">
        <v>1391</v>
      </c>
      <c r="B788" s="12" t="s">
        <v>470</v>
      </c>
      <c r="C788" s="13" t="s">
        <v>1467</v>
      </c>
      <c r="D788" s="13" t="s">
        <v>582</v>
      </c>
      <c r="E788" s="14">
        <v>45016</v>
      </c>
      <c r="F788" s="15">
        <v>7765259.21</v>
      </c>
      <c r="G788" s="15">
        <v>-2555601.6</v>
      </c>
      <c r="H788" s="15">
        <f t="shared" si="12"/>
        <v>5209657.6099999994</v>
      </c>
    </row>
    <row r="789" spans="1:8" x14ac:dyDescent="0.2">
      <c r="A789" s="12" t="s">
        <v>1310</v>
      </c>
      <c r="B789" s="12" t="s">
        <v>470</v>
      </c>
      <c r="C789" s="13" t="s">
        <v>1467</v>
      </c>
      <c r="D789" s="13" t="s">
        <v>501</v>
      </c>
      <c r="E789" s="14">
        <v>45016</v>
      </c>
      <c r="F789" s="15">
        <v>7944311.6500000004</v>
      </c>
      <c r="G789" s="15">
        <v>-2614529.0299999998</v>
      </c>
      <c r="H789" s="15">
        <f t="shared" si="12"/>
        <v>5329782.620000001</v>
      </c>
    </row>
    <row r="790" spans="1:8" x14ac:dyDescent="0.2">
      <c r="A790" s="12" t="s">
        <v>1311</v>
      </c>
      <c r="B790" s="12" t="s">
        <v>470</v>
      </c>
      <c r="C790" s="13" t="s">
        <v>1467</v>
      </c>
      <c r="D790" s="13" t="s">
        <v>502</v>
      </c>
      <c r="E790" s="14">
        <v>45016</v>
      </c>
      <c r="F790" s="15">
        <v>7944311.6500000004</v>
      </c>
      <c r="G790" s="15">
        <v>-2614529.0299999998</v>
      </c>
      <c r="H790" s="15">
        <f t="shared" si="12"/>
        <v>5329782.620000001</v>
      </c>
    </row>
    <row r="791" spans="1:8" x14ac:dyDescent="0.2">
      <c r="A791" s="12" t="s">
        <v>1320</v>
      </c>
      <c r="B791" s="12" t="s">
        <v>470</v>
      </c>
      <c r="C791" s="13" t="s">
        <v>1467</v>
      </c>
      <c r="D791" s="13" t="s">
        <v>511</v>
      </c>
      <c r="E791" s="14">
        <v>45016</v>
      </c>
      <c r="F791" s="15">
        <v>7951020.6299999999</v>
      </c>
      <c r="G791" s="15">
        <v>-2616737</v>
      </c>
      <c r="H791" s="15">
        <f t="shared" si="12"/>
        <v>5334283.63</v>
      </c>
    </row>
    <row r="792" spans="1:8" x14ac:dyDescent="0.2">
      <c r="A792" s="12" t="s">
        <v>1308</v>
      </c>
      <c r="B792" s="12" t="s">
        <v>470</v>
      </c>
      <c r="C792" s="13" t="s">
        <v>1467</v>
      </c>
      <c r="D792" s="13" t="s">
        <v>499</v>
      </c>
      <c r="E792" s="14">
        <v>45016</v>
      </c>
      <c r="F792" s="15">
        <v>7951453.3799999999</v>
      </c>
      <c r="G792" s="15">
        <v>-2616879.42</v>
      </c>
      <c r="H792" s="15">
        <f t="shared" si="12"/>
        <v>5334573.96</v>
      </c>
    </row>
    <row r="793" spans="1:8" x14ac:dyDescent="0.2">
      <c r="A793" s="12" t="s">
        <v>1312</v>
      </c>
      <c r="B793" s="12" t="s">
        <v>470</v>
      </c>
      <c r="C793" s="13" t="s">
        <v>1467</v>
      </c>
      <c r="D793" s="13" t="s">
        <v>503</v>
      </c>
      <c r="E793" s="14">
        <v>45016</v>
      </c>
      <c r="F793" s="15">
        <v>8311227.0999999996</v>
      </c>
      <c r="G793" s="15">
        <v>-2735283.48</v>
      </c>
      <c r="H793" s="15">
        <f t="shared" si="12"/>
        <v>5575943.6199999992</v>
      </c>
    </row>
    <row r="794" spans="1:8" x14ac:dyDescent="0.2">
      <c r="A794" s="12" t="s">
        <v>1412</v>
      </c>
      <c r="B794" s="12" t="s">
        <v>470</v>
      </c>
      <c r="C794" s="13" t="s">
        <v>1467</v>
      </c>
      <c r="D794" s="13" t="s">
        <v>603</v>
      </c>
      <c r="E794" s="14">
        <v>45016</v>
      </c>
      <c r="F794" s="15">
        <v>9039394.9800000004</v>
      </c>
      <c r="G794" s="15">
        <v>-2974928.68</v>
      </c>
      <c r="H794" s="15">
        <f t="shared" si="12"/>
        <v>6064466.3000000007</v>
      </c>
    </row>
    <row r="795" spans="1:8" x14ac:dyDescent="0.2">
      <c r="A795" s="12" t="s">
        <v>1304</v>
      </c>
      <c r="B795" s="12" t="s">
        <v>470</v>
      </c>
      <c r="C795" s="13" t="s">
        <v>1467</v>
      </c>
      <c r="D795" s="13" t="s">
        <v>495</v>
      </c>
      <c r="E795" s="14">
        <v>45016</v>
      </c>
      <c r="F795" s="15">
        <v>9417342</v>
      </c>
      <c r="G795" s="15">
        <v>-3099313.71</v>
      </c>
      <c r="H795" s="15">
        <f t="shared" si="12"/>
        <v>6318028.29</v>
      </c>
    </row>
    <row r="796" spans="1:8" x14ac:dyDescent="0.2">
      <c r="A796" s="12" t="s">
        <v>1316</v>
      </c>
      <c r="B796" s="12" t="s">
        <v>470</v>
      </c>
      <c r="C796" s="13" t="s">
        <v>1467</v>
      </c>
      <c r="D796" s="13" t="s">
        <v>507</v>
      </c>
      <c r="E796" s="14">
        <v>45016</v>
      </c>
      <c r="F796" s="15">
        <v>9517953.4199999999</v>
      </c>
      <c r="G796" s="15">
        <v>-3132425.63</v>
      </c>
      <c r="H796" s="15">
        <f t="shared" si="12"/>
        <v>6385527.79</v>
      </c>
    </row>
    <row r="797" spans="1:8" x14ac:dyDescent="0.2">
      <c r="A797" s="12" t="s">
        <v>1305</v>
      </c>
      <c r="B797" s="12" t="s">
        <v>470</v>
      </c>
      <c r="C797" s="13" t="s">
        <v>1467</v>
      </c>
      <c r="D797" s="13" t="s">
        <v>496</v>
      </c>
      <c r="E797" s="14">
        <v>45016</v>
      </c>
      <c r="F797" s="15">
        <v>9718323.9499999993</v>
      </c>
      <c r="G797" s="15">
        <v>-3198368.99</v>
      </c>
      <c r="H797" s="15">
        <f t="shared" si="12"/>
        <v>6519954.959999999</v>
      </c>
    </row>
    <row r="798" spans="1:8" x14ac:dyDescent="0.2">
      <c r="A798" s="12" t="s">
        <v>1306</v>
      </c>
      <c r="B798" s="12" t="s">
        <v>470</v>
      </c>
      <c r="C798" s="13" t="s">
        <v>1467</v>
      </c>
      <c r="D798" s="13" t="s">
        <v>497</v>
      </c>
      <c r="E798" s="14">
        <v>45016</v>
      </c>
      <c r="F798" s="15">
        <v>9718323.9499999993</v>
      </c>
      <c r="G798" s="15">
        <v>-3198368.99</v>
      </c>
      <c r="H798" s="15">
        <f t="shared" si="12"/>
        <v>6519954.959999999</v>
      </c>
    </row>
    <row r="799" spans="1:8" x14ac:dyDescent="0.2">
      <c r="A799" s="12" t="s">
        <v>1302</v>
      </c>
      <c r="B799" s="12" t="s">
        <v>470</v>
      </c>
      <c r="C799" s="13" t="s">
        <v>1467</v>
      </c>
      <c r="D799" s="13" t="s">
        <v>493</v>
      </c>
      <c r="E799" s="14">
        <v>45016</v>
      </c>
      <c r="F799" s="15">
        <v>11760322.4</v>
      </c>
      <c r="G799" s="15">
        <v>-3870405.09</v>
      </c>
      <c r="H799" s="15">
        <f t="shared" si="12"/>
        <v>7889917.3100000005</v>
      </c>
    </row>
    <row r="800" spans="1:8" x14ac:dyDescent="0.2">
      <c r="A800" s="12" t="s">
        <v>1301</v>
      </c>
      <c r="B800" s="12" t="s">
        <v>470</v>
      </c>
      <c r="C800" s="13" t="s">
        <v>1467</v>
      </c>
      <c r="D800" s="13" t="s">
        <v>491</v>
      </c>
      <c r="E800" s="14">
        <v>45016</v>
      </c>
      <c r="F800" s="15">
        <v>12767174.77</v>
      </c>
      <c r="G800" s="15">
        <v>-4201767.3</v>
      </c>
      <c r="H800" s="15">
        <f t="shared" si="12"/>
        <v>8565407.4699999988</v>
      </c>
    </row>
    <row r="801" spans="1:8" x14ac:dyDescent="0.2">
      <c r="A801" s="12" t="s">
        <v>1431</v>
      </c>
      <c r="B801" s="12" t="s">
        <v>470</v>
      </c>
      <c r="C801" s="13" t="s">
        <v>1467</v>
      </c>
      <c r="D801" s="13" t="s">
        <v>622</v>
      </c>
      <c r="E801" s="14">
        <v>45016</v>
      </c>
      <c r="F801" s="15">
        <v>13975215.74</v>
      </c>
      <c r="G801" s="15">
        <v>-4599342.12</v>
      </c>
      <c r="H801" s="15">
        <f t="shared" si="12"/>
        <v>9375873.620000001</v>
      </c>
    </row>
    <row r="802" spans="1:8" x14ac:dyDescent="0.2">
      <c r="A802" s="12" t="s">
        <v>1300</v>
      </c>
      <c r="B802" s="12" t="s">
        <v>470</v>
      </c>
      <c r="C802" s="13" t="s">
        <v>1467</v>
      </c>
      <c r="D802" s="13" t="s">
        <v>492</v>
      </c>
      <c r="E802" s="14">
        <v>45016</v>
      </c>
      <c r="F802" s="15">
        <v>17504664.149999999</v>
      </c>
      <c r="G802" s="15">
        <v>-5760908.4900000002</v>
      </c>
      <c r="H802" s="15">
        <f t="shared" si="12"/>
        <v>11743755.659999998</v>
      </c>
    </row>
    <row r="803" spans="1:8" x14ac:dyDescent="0.2">
      <c r="A803" s="12" t="s">
        <v>1297</v>
      </c>
      <c r="B803" s="12" t="s">
        <v>470</v>
      </c>
      <c r="C803" s="13" t="s">
        <v>1467</v>
      </c>
      <c r="D803" s="13" t="s">
        <v>489</v>
      </c>
      <c r="E803" s="14">
        <v>45016</v>
      </c>
      <c r="F803" s="15">
        <v>17771630.370000001</v>
      </c>
      <c r="G803" s="15">
        <v>-5848768.96</v>
      </c>
      <c r="H803" s="15">
        <f t="shared" si="12"/>
        <v>11922861.41</v>
      </c>
    </row>
    <row r="804" spans="1:8" x14ac:dyDescent="0.2">
      <c r="A804" s="12" t="s">
        <v>1303</v>
      </c>
      <c r="B804" s="12" t="s">
        <v>470</v>
      </c>
      <c r="C804" s="13" t="s">
        <v>1467</v>
      </c>
      <c r="D804" s="13" t="s">
        <v>494</v>
      </c>
      <c r="E804" s="14">
        <v>45016</v>
      </c>
      <c r="F804" s="15">
        <v>22233799.02</v>
      </c>
      <c r="G804" s="15">
        <v>-7317300.1500000004</v>
      </c>
      <c r="H804" s="15">
        <f t="shared" si="12"/>
        <v>14916498.869999999</v>
      </c>
    </row>
    <row r="805" spans="1:8" x14ac:dyDescent="0.2">
      <c r="A805" s="12" t="s">
        <v>1390</v>
      </c>
      <c r="B805" s="12" t="s">
        <v>470</v>
      </c>
      <c r="C805" s="13" t="s">
        <v>1467</v>
      </c>
      <c r="D805" s="13" t="s">
        <v>581</v>
      </c>
      <c r="E805" s="14">
        <v>45016</v>
      </c>
      <c r="F805" s="15">
        <v>22979040.079999998</v>
      </c>
      <c r="G805" s="15">
        <v>-7562564.25</v>
      </c>
      <c r="H805" s="15">
        <f t="shared" si="12"/>
        <v>15416475.829999998</v>
      </c>
    </row>
    <row r="806" spans="1:8" x14ac:dyDescent="0.2">
      <c r="A806" s="12" t="s">
        <v>1299</v>
      </c>
      <c r="B806" s="12" t="s">
        <v>470</v>
      </c>
      <c r="C806" s="13" t="s">
        <v>1467</v>
      </c>
      <c r="D806" s="13" t="s">
        <v>491</v>
      </c>
      <c r="E806" s="14">
        <v>45016</v>
      </c>
      <c r="F806" s="15">
        <v>23674034.170000002</v>
      </c>
      <c r="G806" s="15">
        <v>-7791291.71</v>
      </c>
      <c r="H806" s="15">
        <f t="shared" si="12"/>
        <v>15882742.460000001</v>
      </c>
    </row>
    <row r="807" spans="1:8" x14ac:dyDescent="0.2">
      <c r="A807" s="12" t="s">
        <v>1298</v>
      </c>
      <c r="B807" s="12" t="s">
        <v>470</v>
      </c>
      <c r="C807" s="13" t="s">
        <v>1467</v>
      </c>
      <c r="D807" s="13" t="s">
        <v>490</v>
      </c>
      <c r="E807" s="14">
        <v>45016</v>
      </c>
      <c r="F807" s="15">
        <v>48132510.810000002</v>
      </c>
      <c r="G807" s="15">
        <v>-15840748.960000001</v>
      </c>
      <c r="H807" s="15">
        <f t="shared" si="12"/>
        <v>32291761.850000001</v>
      </c>
    </row>
    <row r="808" spans="1:8" x14ac:dyDescent="0.2">
      <c r="A808" s="12" t="s">
        <v>1292</v>
      </c>
      <c r="B808" s="12" t="s">
        <v>470</v>
      </c>
      <c r="C808" s="13" t="s">
        <v>1467</v>
      </c>
      <c r="D808" s="13" t="s">
        <v>485</v>
      </c>
      <c r="E808" s="14">
        <v>45016</v>
      </c>
      <c r="F808" s="15">
        <v>109629111.97</v>
      </c>
      <c r="G808" s="15">
        <v>-36079714.359999999</v>
      </c>
      <c r="H808" s="15">
        <f t="shared" si="12"/>
        <v>73549397.609999999</v>
      </c>
    </row>
    <row r="809" spans="1:8" x14ac:dyDescent="0.2">
      <c r="A809" s="12" t="s">
        <v>1291</v>
      </c>
      <c r="B809" s="12" t="s">
        <v>470</v>
      </c>
      <c r="C809" s="13" t="s">
        <v>1467</v>
      </c>
      <c r="D809" s="13" t="s">
        <v>484</v>
      </c>
      <c r="E809" s="14">
        <v>45016</v>
      </c>
      <c r="F809" s="15">
        <v>111709111.97</v>
      </c>
      <c r="G809" s="15">
        <v>-36764257.039999999</v>
      </c>
      <c r="H809" s="15">
        <f t="shared" si="12"/>
        <v>74944854.930000007</v>
      </c>
    </row>
    <row r="810" spans="1:8" x14ac:dyDescent="0.2">
      <c r="A810" s="12" t="s">
        <v>1290</v>
      </c>
      <c r="B810" s="12" t="s">
        <v>470</v>
      </c>
      <c r="C810" s="13" t="s">
        <v>1467</v>
      </c>
      <c r="D810" s="13" t="s">
        <v>483</v>
      </c>
      <c r="E810" s="14">
        <v>45016</v>
      </c>
      <c r="F810" s="15">
        <v>162799304.34999999</v>
      </c>
      <c r="G810" s="15">
        <v>-53578399.869999997</v>
      </c>
      <c r="H810" s="15">
        <f t="shared" si="12"/>
        <v>109220904.47999999</v>
      </c>
    </row>
    <row r="811" spans="1:8" x14ac:dyDescent="0.2">
      <c r="A811" s="12" t="s">
        <v>1289</v>
      </c>
      <c r="B811" s="12" t="s">
        <v>470</v>
      </c>
      <c r="C811" s="13" t="s">
        <v>1467</v>
      </c>
      <c r="D811" s="13" t="s">
        <v>482</v>
      </c>
      <c r="E811" s="14">
        <v>45016</v>
      </c>
      <c r="F811" s="15">
        <v>234385918.19</v>
      </c>
      <c r="G811" s="15">
        <v>-77138059.650000006</v>
      </c>
      <c r="H811" s="15">
        <f t="shared" si="12"/>
        <v>157247858.53999999</v>
      </c>
    </row>
    <row r="812" spans="1:8" x14ac:dyDescent="0.2">
      <c r="A812" s="12" t="s">
        <v>1482</v>
      </c>
      <c r="B812" s="12" t="s">
        <v>1574</v>
      </c>
      <c r="C812" s="13" t="s">
        <v>1464</v>
      </c>
      <c r="D812" s="13" t="s">
        <v>1575</v>
      </c>
      <c r="E812" s="14">
        <v>45747</v>
      </c>
      <c r="F812" s="15">
        <v>1834870.53</v>
      </c>
      <c r="G812" s="15">
        <v>-56353.15</v>
      </c>
      <c r="H812" s="15">
        <f t="shared" si="12"/>
        <v>1778517.3800000001</v>
      </c>
    </row>
    <row r="813" spans="1:8" x14ac:dyDescent="0.2">
      <c r="A813" s="12" t="s">
        <v>1483</v>
      </c>
      <c r="B813" s="12" t="s">
        <v>1574</v>
      </c>
      <c r="C813" s="13" t="s">
        <v>1464</v>
      </c>
      <c r="D813" s="13" t="s">
        <v>1576</v>
      </c>
      <c r="E813" s="14">
        <v>45747</v>
      </c>
      <c r="F813" s="15">
        <v>5420779.1299999999</v>
      </c>
      <c r="G813" s="15">
        <v>-166484.75</v>
      </c>
      <c r="H813" s="15">
        <f t="shared" si="12"/>
        <v>5254294.38</v>
      </c>
    </row>
    <row r="814" spans="1:8" x14ac:dyDescent="0.2">
      <c r="A814" s="12" t="s">
        <v>1484</v>
      </c>
      <c r="B814" s="12" t="s">
        <v>1574</v>
      </c>
      <c r="C814" s="13" t="s">
        <v>1464</v>
      </c>
      <c r="D814" s="13" t="s">
        <v>1577</v>
      </c>
      <c r="E814" s="14">
        <v>45747</v>
      </c>
      <c r="F814" s="15">
        <v>5417583.6699999999</v>
      </c>
      <c r="G814" s="15">
        <v>-166386.60999999999</v>
      </c>
      <c r="H814" s="15">
        <f t="shared" si="12"/>
        <v>5251197.0599999996</v>
      </c>
    </row>
    <row r="815" spans="1:8" x14ac:dyDescent="0.2">
      <c r="A815" s="12" t="s">
        <v>1485</v>
      </c>
      <c r="B815" s="12" t="s">
        <v>1574</v>
      </c>
      <c r="C815" s="13" t="s">
        <v>1464</v>
      </c>
      <c r="D815" s="13" t="s">
        <v>1578</v>
      </c>
      <c r="E815" s="14">
        <v>45747</v>
      </c>
      <c r="F815" s="15">
        <v>98216.94</v>
      </c>
      <c r="G815" s="15">
        <v>-3016.47</v>
      </c>
      <c r="H815" s="15">
        <f t="shared" si="12"/>
        <v>95200.47</v>
      </c>
    </row>
    <row r="816" spans="1:8" x14ac:dyDescent="0.2">
      <c r="A816" s="12" t="s">
        <v>1486</v>
      </c>
      <c r="B816" s="12" t="s">
        <v>1574</v>
      </c>
      <c r="C816" s="13" t="s">
        <v>1464</v>
      </c>
      <c r="D816" s="13" t="s">
        <v>1579</v>
      </c>
      <c r="E816" s="14">
        <v>45747</v>
      </c>
      <c r="F816" s="15">
        <v>2665078.2599999998</v>
      </c>
      <c r="G816" s="15">
        <v>-81850.759999999995</v>
      </c>
      <c r="H816" s="15">
        <f t="shared" si="12"/>
        <v>2583227.5</v>
      </c>
    </row>
    <row r="817" spans="1:8" x14ac:dyDescent="0.2">
      <c r="A817" s="12" t="s">
        <v>1487</v>
      </c>
      <c r="B817" s="12" t="s">
        <v>1574</v>
      </c>
      <c r="C817" s="13" t="s">
        <v>1464</v>
      </c>
      <c r="D817" s="13" t="s">
        <v>1580</v>
      </c>
      <c r="E817" s="14">
        <v>45747</v>
      </c>
      <c r="F817" s="15">
        <v>330467.27999999997</v>
      </c>
      <c r="G817" s="15">
        <v>-10149.42</v>
      </c>
      <c r="H817" s="15">
        <f t="shared" si="12"/>
        <v>320317.86</v>
      </c>
    </row>
    <row r="818" spans="1:8" x14ac:dyDescent="0.2">
      <c r="A818" s="12" t="s">
        <v>1488</v>
      </c>
      <c r="B818" s="12" t="s">
        <v>1574</v>
      </c>
      <c r="C818" s="13" t="s">
        <v>1464</v>
      </c>
      <c r="D818" s="13" t="s">
        <v>1581</v>
      </c>
      <c r="E818" s="14">
        <v>45747</v>
      </c>
      <c r="F818" s="15">
        <v>330467.27999999997</v>
      </c>
      <c r="G818" s="15">
        <v>-10149.42</v>
      </c>
      <c r="H818" s="15">
        <f t="shared" si="12"/>
        <v>320317.86</v>
      </c>
    </row>
    <row r="819" spans="1:8" x14ac:dyDescent="0.2">
      <c r="A819" s="12" t="s">
        <v>1489</v>
      </c>
      <c r="B819" s="12" t="s">
        <v>1574</v>
      </c>
      <c r="C819" s="13" t="s">
        <v>1464</v>
      </c>
      <c r="D819" s="13" t="s">
        <v>1582</v>
      </c>
      <c r="E819" s="14">
        <v>45747</v>
      </c>
      <c r="F819" s="15">
        <v>330467.27999999997</v>
      </c>
      <c r="G819" s="15">
        <v>-10149.42</v>
      </c>
      <c r="H819" s="15">
        <f t="shared" si="12"/>
        <v>320317.86</v>
      </c>
    </row>
    <row r="820" spans="1:8" x14ac:dyDescent="0.2">
      <c r="A820" s="12" t="s">
        <v>1490</v>
      </c>
      <c r="B820" s="12" t="s">
        <v>1574</v>
      </c>
      <c r="C820" s="13" t="s">
        <v>1464</v>
      </c>
      <c r="D820" s="13" t="s">
        <v>1583</v>
      </c>
      <c r="E820" s="14">
        <v>45747</v>
      </c>
      <c r="F820" s="15">
        <v>330467.27999999997</v>
      </c>
      <c r="G820" s="15">
        <v>-10149.42</v>
      </c>
      <c r="H820" s="15">
        <f t="shared" si="12"/>
        <v>320317.86</v>
      </c>
    </row>
    <row r="821" spans="1:8" x14ac:dyDescent="0.2">
      <c r="A821" s="12" t="s">
        <v>1491</v>
      </c>
      <c r="B821" s="12" t="s">
        <v>1574</v>
      </c>
      <c r="C821" s="13" t="s">
        <v>1464</v>
      </c>
      <c r="D821" s="13" t="s">
        <v>1584</v>
      </c>
      <c r="E821" s="14">
        <v>45747</v>
      </c>
      <c r="F821" s="15">
        <v>4312873.4799999995</v>
      </c>
      <c r="G821" s="15">
        <v>-132458.39000000001</v>
      </c>
      <c r="H821" s="15">
        <f t="shared" si="12"/>
        <v>4180415.0899999994</v>
      </c>
    </row>
    <row r="822" spans="1:8" x14ac:dyDescent="0.2">
      <c r="A822" s="12" t="s">
        <v>1492</v>
      </c>
      <c r="B822" s="12" t="s">
        <v>1574</v>
      </c>
      <c r="C822" s="13" t="s">
        <v>1464</v>
      </c>
      <c r="D822" s="13" t="s">
        <v>1585</v>
      </c>
      <c r="E822" s="14">
        <v>45747</v>
      </c>
      <c r="F822" s="15">
        <v>76345314.25</v>
      </c>
      <c r="G822" s="15">
        <v>-2344742.39</v>
      </c>
      <c r="H822" s="15">
        <f t="shared" si="12"/>
        <v>74000571.859999999</v>
      </c>
    </row>
    <row r="823" spans="1:8" x14ac:dyDescent="0.2">
      <c r="A823" s="12" t="s">
        <v>1493</v>
      </c>
      <c r="B823" s="12" t="s">
        <v>1574</v>
      </c>
      <c r="C823" s="13" t="s">
        <v>1464</v>
      </c>
      <c r="D823" s="13" t="s">
        <v>1586</v>
      </c>
      <c r="E823" s="14">
        <v>45747</v>
      </c>
      <c r="F823" s="15">
        <v>76293887.530000001</v>
      </c>
      <c r="G823" s="15">
        <v>-2343162.96</v>
      </c>
      <c r="H823" s="15">
        <f t="shared" si="12"/>
        <v>73950724.570000008</v>
      </c>
    </row>
    <row r="824" spans="1:8" x14ac:dyDescent="0.2">
      <c r="A824" s="12" t="s">
        <v>1494</v>
      </c>
      <c r="B824" s="12" t="s">
        <v>1574</v>
      </c>
      <c r="C824" s="13" t="s">
        <v>1464</v>
      </c>
      <c r="D824" s="13" t="s">
        <v>1587</v>
      </c>
      <c r="E824" s="14">
        <v>45747</v>
      </c>
      <c r="F824" s="15">
        <v>5417583.6699999999</v>
      </c>
      <c r="G824" s="15">
        <v>-166386.60999999999</v>
      </c>
      <c r="H824" s="15">
        <f t="shared" si="12"/>
        <v>5251197.0599999996</v>
      </c>
    </row>
    <row r="825" spans="1:8" x14ac:dyDescent="0.2">
      <c r="A825" s="12" t="s">
        <v>1495</v>
      </c>
      <c r="B825" s="12" t="s">
        <v>1574</v>
      </c>
      <c r="C825" s="13" t="s">
        <v>1464</v>
      </c>
      <c r="D825" s="13" t="s">
        <v>1588</v>
      </c>
      <c r="E825" s="14">
        <v>45747</v>
      </c>
      <c r="F825" s="15">
        <v>1878506.52</v>
      </c>
      <c r="G825" s="15">
        <v>-57693.31</v>
      </c>
      <c r="H825" s="15">
        <f t="shared" si="12"/>
        <v>1820813.21</v>
      </c>
    </row>
    <row r="826" spans="1:8" x14ac:dyDescent="0.2">
      <c r="A826" s="12" t="s">
        <v>1496</v>
      </c>
      <c r="B826" s="12" t="s">
        <v>1574</v>
      </c>
      <c r="C826" s="13" t="s">
        <v>1464</v>
      </c>
      <c r="D826" s="13" t="s">
        <v>1589</v>
      </c>
      <c r="E826" s="14">
        <v>45747</v>
      </c>
      <c r="F826" s="15">
        <v>5418397.0899999999</v>
      </c>
      <c r="G826" s="15">
        <v>-166411.59</v>
      </c>
      <c r="H826" s="15">
        <f t="shared" si="12"/>
        <v>5251985.5</v>
      </c>
    </row>
    <row r="827" spans="1:8" x14ac:dyDescent="0.2">
      <c r="A827" s="12" t="s">
        <v>1497</v>
      </c>
      <c r="B827" s="12" t="s">
        <v>1574</v>
      </c>
      <c r="C827" s="13" t="s">
        <v>1464</v>
      </c>
      <c r="D827" s="13" t="s">
        <v>1590</v>
      </c>
      <c r="E827" s="14">
        <v>45747</v>
      </c>
      <c r="F827" s="15">
        <v>5418397.0899999999</v>
      </c>
      <c r="G827" s="15">
        <v>-166411.59</v>
      </c>
      <c r="H827" s="15">
        <f t="shared" si="12"/>
        <v>5251985.5</v>
      </c>
    </row>
    <row r="828" spans="1:8" x14ac:dyDescent="0.2">
      <c r="A828" s="12" t="s">
        <v>1498</v>
      </c>
      <c r="B828" s="12" t="s">
        <v>1574</v>
      </c>
      <c r="C828" s="13" t="s">
        <v>1464</v>
      </c>
      <c r="D828" s="13" t="s">
        <v>1591</v>
      </c>
      <c r="E828" s="14">
        <v>45747</v>
      </c>
      <c r="F828" s="15">
        <v>438126.14</v>
      </c>
      <c r="G828" s="15">
        <v>-13455.87</v>
      </c>
      <c r="H828" s="15">
        <f t="shared" si="12"/>
        <v>424670.27</v>
      </c>
    </row>
    <row r="829" spans="1:8" x14ac:dyDescent="0.2">
      <c r="A829" s="12" t="s">
        <v>1499</v>
      </c>
      <c r="B829" s="12" t="s">
        <v>1574</v>
      </c>
      <c r="C829" s="13" t="s">
        <v>1464</v>
      </c>
      <c r="D829" s="13" t="s">
        <v>1592</v>
      </c>
      <c r="E829" s="14">
        <v>45747</v>
      </c>
      <c r="F829" s="15">
        <v>2666155.84</v>
      </c>
      <c r="G829" s="15">
        <v>-81883.850000000006</v>
      </c>
      <c r="H829" s="15">
        <f t="shared" si="12"/>
        <v>2584271.9899999998</v>
      </c>
    </row>
    <row r="830" spans="1:8" x14ac:dyDescent="0.2">
      <c r="A830" s="12" t="s">
        <v>1500</v>
      </c>
      <c r="B830" s="12" t="s">
        <v>1574</v>
      </c>
      <c r="C830" s="13" t="s">
        <v>1464</v>
      </c>
      <c r="D830" s="13" t="s">
        <v>1593</v>
      </c>
      <c r="E830" s="14">
        <v>45747</v>
      </c>
      <c r="F830" s="15">
        <v>330467.27999999997</v>
      </c>
      <c r="G830" s="15">
        <v>-10149.42</v>
      </c>
      <c r="H830" s="15">
        <f t="shared" si="12"/>
        <v>320317.86</v>
      </c>
    </row>
    <row r="831" spans="1:8" x14ac:dyDescent="0.2">
      <c r="A831" s="12" t="s">
        <v>1501</v>
      </c>
      <c r="B831" s="12" t="s">
        <v>1574</v>
      </c>
      <c r="C831" s="13" t="s">
        <v>1464</v>
      </c>
      <c r="D831" s="13" t="s">
        <v>1594</v>
      </c>
      <c r="E831" s="14">
        <v>45747</v>
      </c>
      <c r="F831" s="15">
        <v>330467.27999999997</v>
      </c>
      <c r="G831" s="15">
        <v>-10149.42</v>
      </c>
      <c r="H831" s="15">
        <f t="shared" si="12"/>
        <v>320317.86</v>
      </c>
    </row>
    <row r="832" spans="1:8" x14ac:dyDescent="0.2">
      <c r="A832" s="12" t="s">
        <v>1502</v>
      </c>
      <c r="B832" s="12" t="s">
        <v>1574</v>
      </c>
      <c r="C832" s="13" t="s">
        <v>1464</v>
      </c>
      <c r="D832" s="13" t="s">
        <v>1595</v>
      </c>
      <c r="E832" s="14">
        <v>45747</v>
      </c>
      <c r="F832" s="15">
        <v>330456.27</v>
      </c>
      <c r="G832" s="15">
        <v>-10149.08</v>
      </c>
      <c r="H832" s="15">
        <f t="shared" si="12"/>
        <v>320307.19</v>
      </c>
    </row>
    <row r="833" spans="1:8" x14ac:dyDescent="0.2">
      <c r="A833" s="12" t="s">
        <v>1503</v>
      </c>
      <c r="B833" s="12" t="s">
        <v>1574</v>
      </c>
      <c r="C833" s="13" t="s">
        <v>1464</v>
      </c>
      <c r="D833" s="13" t="s">
        <v>1596</v>
      </c>
      <c r="E833" s="14">
        <v>45747</v>
      </c>
      <c r="F833" s="15">
        <v>330135.51</v>
      </c>
      <c r="G833" s="15">
        <v>-10139.23</v>
      </c>
      <c r="H833" s="15">
        <f t="shared" si="12"/>
        <v>319996.28000000003</v>
      </c>
    </row>
    <row r="834" spans="1:8" x14ac:dyDescent="0.2">
      <c r="A834" s="12" t="s">
        <v>1504</v>
      </c>
      <c r="B834" s="12" t="s">
        <v>1574</v>
      </c>
      <c r="C834" s="13" t="s">
        <v>1464</v>
      </c>
      <c r="D834" s="13" t="s">
        <v>1597</v>
      </c>
      <c r="E834" s="14">
        <v>45747</v>
      </c>
      <c r="F834" s="15">
        <v>4125529.05</v>
      </c>
      <c r="G834" s="15">
        <v>-126704.6</v>
      </c>
      <c r="H834" s="15">
        <f t="shared" si="12"/>
        <v>3998824.4499999997</v>
      </c>
    </row>
    <row r="835" spans="1:8" x14ac:dyDescent="0.2">
      <c r="A835" s="12" t="s">
        <v>1505</v>
      </c>
      <c r="B835" s="12" t="s">
        <v>1574</v>
      </c>
      <c r="C835" s="13" t="s">
        <v>1464</v>
      </c>
      <c r="D835" s="13" t="s">
        <v>1598</v>
      </c>
      <c r="E835" s="14">
        <v>45747</v>
      </c>
      <c r="F835" s="15">
        <v>72459164.200000003</v>
      </c>
      <c r="G835" s="15">
        <v>-2225389.67</v>
      </c>
      <c r="H835" s="15">
        <f t="shared" si="12"/>
        <v>70233774.530000001</v>
      </c>
    </row>
    <row r="836" spans="1:8" x14ac:dyDescent="0.2">
      <c r="A836" s="12" t="s">
        <v>1506</v>
      </c>
      <c r="B836" s="12" t="s">
        <v>1574</v>
      </c>
      <c r="C836" s="13" t="s">
        <v>1464</v>
      </c>
      <c r="D836" s="13" t="s">
        <v>1599</v>
      </c>
      <c r="E836" s="14">
        <v>45747</v>
      </c>
      <c r="F836" s="15">
        <v>72682541.989999995</v>
      </c>
      <c r="G836" s="15">
        <v>-2232250.13</v>
      </c>
      <c r="H836" s="15">
        <f t="shared" ref="H836:H899" si="13">F836+G836</f>
        <v>70450291.859999999</v>
      </c>
    </row>
    <row r="837" spans="1:8" x14ac:dyDescent="0.2">
      <c r="A837" s="12" t="s">
        <v>1507</v>
      </c>
      <c r="B837" s="12" t="s">
        <v>1574</v>
      </c>
      <c r="C837" s="13" t="s">
        <v>1464</v>
      </c>
      <c r="D837" s="13" t="s">
        <v>1600</v>
      </c>
      <c r="E837" s="14">
        <v>45747</v>
      </c>
      <c r="F837" s="15">
        <v>5418397.0899999999</v>
      </c>
      <c r="G837" s="15">
        <v>-166411.59</v>
      </c>
      <c r="H837" s="15">
        <f t="shared" si="13"/>
        <v>5251985.5</v>
      </c>
    </row>
    <row r="838" spans="1:8" x14ac:dyDescent="0.2">
      <c r="A838" s="12" t="s">
        <v>1508</v>
      </c>
      <c r="B838" s="12" t="s">
        <v>1574</v>
      </c>
      <c r="C838" s="13" t="s">
        <v>1464</v>
      </c>
      <c r="D838" s="13" t="s">
        <v>1601</v>
      </c>
      <c r="E838" s="14">
        <v>45747</v>
      </c>
      <c r="F838" s="15">
        <v>457779268.27000004</v>
      </c>
      <c r="G838" s="15">
        <v>-14059467.390000001</v>
      </c>
      <c r="H838" s="15">
        <f t="shared" si="13"/>
        <v>443719800.88000005</v>
      </c>
    </row>
    <row r="839" spans="1:8" x14ac:dyDescent="0.2">
      <c r="A839" s="12" t="s">
        <v>1509</v>
      </c>
      <c r="B839" s="12" t="s">
        <v>1574</v>
      </c>
      <c r="C839" s="13" t="s">
        <v>1464</v>
      </c>
      <c r="D839" s="13" t="s">
        <v>1602</v>
      </c>
      <c r="E839" s="14">
        <v>45747</v>
      </c>
      <c r="F839" s="15">
        <v>332532.08</v>
      </c>
      <c r="G839" s="15">
        <v>-10212.83</v>
      </c>
      <c r="H839" s="15">
        <f t="shared" si="13"/>
        <v>322319.25</v>
      </c>
    </row>
    <row r="840" spans="1:8" x14ac:dyDescent="0.2">
      <c r="A840" s="12" t="s">
        <v>1510</v>
      </c>
      <c r="B840" s="12" t="s">
        <v>1574</v>
      </c>
      <c r="C840" s="13" t="s">
        <v>1464</v>
      </c>
      <c r="D840" s="13" t="s">
        <v>1603</v>
      </c>
      <c r="E840" s="14">
        <v>45747</v>
      </c>
      <c r="F840" s="15">
        <v>543283.34000000008</v>
      </c>
      <c r="G840" s="15">
        <v>-16685.5</v>
      </c>
      <c r="H840" s="15">
        <f t="shared" si="13"/>
        <v>526597.84000000008</v>
      </c>
    </row>
    <row r="841" spans="1:8" x14ac:dyDescent="0.2">
      <c r="A841" s="12" t="s">
        <v>1511</v>
      </c>
      <c r="B841" s="12" t="s">
        <v>1574</v>
      </c>
      <c r="C841" s="13" t="s">
        <v>1464</v>
      </c>
      <c r="D841" s="13" t="s">
        <v>1604</v>
      </c>
      <c r="E841" s="14">
        <v>45747</v>
      </c>
      <c r="F841" s="15">
        <v>1836669.69</v>
      </c>
      <c r="G841" s="15">
        <v>-56408.4</v>
      </c>
      <c r="H841" s="15">
        <f t="shared" si="13"/>
        <v>1780261.29</v>
      </c>
    </row>
    <row r="842" spans="1:8" x14ac:dyDescent="0.2">
      <c r="A842" s="12" t="s">
        <v>1512</v>
      </c>
      <c r="B842" s="12" t="s">
        <v>1574</v>
      </c>
      <c r="C842" s="13" t="s">
        <v>1464</v>
      </c>
      <c r="D842" s="13" t="s">
        <v>1605</v>
      </c>
      <c r="E842" s="14">
        <v>45747</v>
      </c>
      <c r="F842" s="15">
        <v>3879147.7</v>
      </c>
      <c r="G842" s="15">
        <v>-119137.66</v>
      </c>
      <c r="H842" s="15">
        <f t="shared" si="13"/>
        <v>3760010.04</v>
      </c>
    </row>
    <row r="843" spans="1:8" x14ac:dyDescent="0.2">
      <c r="A843" s="12" t="s">
        <v>1513</v>
      </c>
      <c r="B843" s="12" t="s">
        <v>1574</v>
      </c>
      <c r="C843" s="13" t="s">
        <v>1464</v>
      </c>
      <c r="D843" s="13" t="s">
        <v>1606</v>
      </c>
      <c r="E843" s="14">
        <v>45747</v>
      </c>
      <c r="F843" s="15">
        <v>12360946</v>
      </c>
      <c r="G843" s="15">
        <v>-379633.44</v>
      </c>
      <c r="H843" s="15">
        <f t="shared" si="13"/>
        <v>11981312.560000001</v>
      </c>
    </row>
    <row r="844" spans="1:8" x14ac:dyDescent="0.2">
      <c r="A844" s="12" t="s">
        <v>1514</v>
      </c>
      <c r="B844" s="12" t="s">
        <v>1574</v>
      </c>
      <c r="C844" s="13" t="s">
        <v>1464</v>
      </c>
      <c r="D844" s="13" t="s">
        <v>1607</v>
      </c>
      <c r="E844" s="14">
        <v>45747</v>
      </c>
      <c r="F844" s="15">
        <v>330135.51</v>
      </c>
      <c r="G844" s="15">
        <v>-10139.23</v>
      </c>
      <c r="H844" s="15">
        <f t="shared" si="13"/>
        <v>319996.28000000003</v>
      </c>
    </row>
    <row r="845" spans="1:8" x14ac:dyDescent="0.2">
      <c r="A845" s="12" t="s">
        <v>1515</v>
      </c>
      <c r="B845" s="12" t="s">
        <v>1574</v>
      </c>
      <c r="C845" s="13" t="s">
        <v>1464</v>
      </c>
      <c r="D845" s="13" t="s">
        <v>1608</v>
      </c>
      <c r="E845" s="14">
        <v>45747</v>
      </c>
      <c r="F845" s="15">
        <v>437794.37</v>
      </c>
      <c r="G845" s="15">
        <v>-13445.68</v>
      </c>
      <c r="H845" s="15">
        <f t="shared" si="13"/>
        <v>424348.69</v>
      </c>
    </row>
    <row r="846" spans="1:8" x14ac:dyDescent="0.2">
      <c r="A846" s="12" t="s">
        <v>1516</v>
      </c>
      <c r="B846" s="12" t="s">
        <v>1574</v>
      </c>
      <c r="C846" s="13" t="s">
        <v>1464</v>
      </c>
      <c r="D846" s="13" t="s">
        <v>1609</v>
      </c>
      <c r="E846" s="14">
        <v>45747</v>
      </c>
      <c r="F846" s="15">
        <v>330135.51</v>
      </c>
      <c r="G846" s="15">
        <v>-10139.23</v>
      </c>
      <c r="H846" s="15">
        <f t="shared" si="13"/>
        <v>319996.28000000003</v>
      </c>
    </row>
    <row r="847" spans="1:8" x14ac:dyDescent="0.2">
      <c r="A847" s="12" t="s">
        <v>1517</v>
      </c>
      <c r="B847" s="12" t="s">
        <v>1574</v>
      </c>
      <c r="C847" s="13" t="s">
        <v>1464</v>
      </c>
      <c r="D847" s="13" t="s">
        <v>1610</v>
      </c>
      <c r="E847" s="14">
        <v>45747</v>
      </c>
      <c r="F847" s="15">
        <v>756185.52</v>
      </c>
      <c r="G847" s="15">
        <v>-23224.22</v>
      </c>
      <c r="H847" s="15">
        <f t="shared" si="13"/>
        <v>732961.3</v>
      </c>
    </row>
    <row r="848" spans="1:8" x14ac:dyDescent="0.2">
      <c r="A848" s="12" t="s">
        <v>1518</v>
      </c>
      <c r="B848" s="12" t="s">
        <v>1574</v>
      </c>
      <c r="C848" s="13" t="s">
        <v>1464</v>
      </c>
      <c r="D848" s="13" t="s">
        <v>1611</v>
      </c>
      <c r="E848" s="14">
        <v>45747</v>
      </c>
      <c r="F848" s="15">
        <v>395849.19999999995</v>
      </c>
      <c r="G848" s="15">
        <v>-12157.45</v>
      </c>
      <c r="H848" s="15">
        <f t="shared" si="13"/>
        <v>383691.74999999994</v>
      </c>
    </row>
    <row r="849" spans="1:8" x14ac:dyDescent="0.2">
      <c r="A849" s="12" t="s">
        <v>1519</v>
      </c>
      <c r="B849" s="12" t="s">
        <v>1574</v>
      </c>
      <c r="C849" s="13" t="s">
        <v>1464</v>
      </c>
      <c r="D849" s="13" t="s">
        <v>1612</v>
      </c>
      <c r="E849" s="14">
        <v>45747</v>
      </c>
      <c r="F849" s="15">
        <v>7230861.5200000005</v>
      </c>
      <c r="G849" s="15">
        <v>-222076.6</v>
      </c>
      <c r="H849" s="15">
        <f t="shared" si="13"/>
        <v>7008784.9200000009</v>
      </c>
    </row>
    <row r="850" spans="1:8" x14ac:dyDescent="0.2">
      <c r="A850" s="12" t="s">
        <v>1520</v>
      </c>
      <c r="B850" s="12" t="s">
        <v>1574</v>
      </c>
      <c r="C850" s="13" t="s">
        <v>1464</v>
      </c>
      <c r="D850" s="13" t="s">
        <v>1613</v>
      </c>
      <c r="E850" s="14">
        <v>45747</v>
      </c>
      <c r="F850" s="15">
        <v>330135.51</v>
      </c>
      <c r="G850" s="15">
        <v>-10139.23</v>
      </c>
      <c r="H850" s="15">
        <f t="shared" si="13"/>
        <v>319996.28000000003</v>
      </c>
    </row>
    <row r="851" spans="1:8" x14ac:dyDescent="0.2">
      <c r="A851" s="12" t="s">
        <v>1521</v>
      </c>
      <c r="B851" s="12" t="s">
        <v>1574</v>
      </c>
      <c r="C851" s="13" t="s">
        <v>1464</v>
      </c>
      <c r="D851" s="13" t="s">
        <v>1614</v>
      </c>
      <c r="E851" s="14">
        <v>45747</v>
      </c>
      <c r="F851" s="15">
        <v>541270.18999999994</v>
      </c>
      <c r="G851" s="15">
        <v>-16623.669999999998</v>
      </c>
      <c r="H851" s="15">
        <f t="shared" si="13"/>
        <v>524646.5199999999</v>
      </c>
    </row>
    <row r="852" spans="1:8" x14ac:dyDescent="0.2">
      <c r="A852" s="12" t="s">
        <v>1522</v>
      </c>
      <c r="B852" s="12" t="s">
        <v>1574</v>
      </c>
      <c r="C852" s="13" t="s">
        <v>1464</v>
      </c>
      <c r="D852" s="13" t="s">
        <v>1615</v>
      </c>
      <c r="E852" s="14">
        <v>45747</v>
      </c>
      <c r="F852" s="15">
        <v>1837596.4</v>
      </c>
      <c r="G852" s="15">
        <v>-56436.86</v>
      </c>
      <c r="H852" s="15">
        <f t="shared" si="13"/>
        <v>1781159.5399999998</v>
      </c>
    </row>
    <row r="853" spans="1:8" x14ac:dyDescent="0.2">
      <c r="A853" s="12" t="s">
        <v>1523</v>
      </c>
      <c r="B853" s="12" t="s">
        <v>1574</v>
      </c>
      <c r="C853" s="13" t="s">
        <v>1464</v>
      </c>
      <c r="D853" s="13" t="s">
        <v>1616</v>
      </c>
      <c r="E853" s="14">
        <v>45747</v>
      </c>
      <c r="F853" s="15">
        <v>3879837.8400000003</v>
      </c>
      <c r="G853" s="15">
        <v>-119158.86</v>
      </c>
      <c r="H853" s="15">
        <f t="shared" si="13"/>
        <v>3760678.9800000004</v>
      </c>
    </row>
    <row r="854" spans="1:8" x14ac:dyDescent="0.2">
      <c r="A854" s="12" t="s">
        <v>1524</v>
      </c>
      <c r="B854" s="12" t="s">
        <v>1574</v>
      </c>
      <c r="C854" s="13" t="s">
        <v>1464</v>
      </c>
      <c r="D854" s="13" t="s">
        <v>1617</v>
      </c>
      <c r="E854" s="14">
        <v>45747</v>
      </c>
      <c r="F854" s="15">
        <v>12519348.92</v>
      </c>
      <c r="G854" s="15">
        <v>-384498.36</v>
      </c>
      <c r="H854" s="15">
        <f t="shared" si="13"/>
        <v>12134850.560000001</v>
      </c>
    </row>
    <row r="855" spans="1:8" x14ac:dyDescent="0.2">
      <c r="A855" s="12" t="s">
        <v>1525</v>
      </c>
      <c r="B855" s="12" t="s">
        <v>1574</v>
      </c>
      <c r="C855" s="13" t="s">
        <v>1464</v>
      </c>
      <c r="D855" s="13" t="s">
        <v>1618</v>
      </c>
      <c r="E855" s="14">
        <v>45747</v>
      </c>
      <c r="F855" s="15">
        <v>330135.51</v>
      </c>
      <c r="G855" s="15">
        <v>-10139.23</v>
      </c>
      <c r="H855" s="15">
        <f t="shared" si="13"/>
        <v>319996.28000000003</v>
      </c>
    </row>
    <row r="856" spans="1:8" x14ac:dyDescent="0.2">
      <c r="A856" s="12" t="s">
        <v>1526</v>
      </c>
      <c r="B856" s="12" t="s">
        <v>1574</v>
      </c>
      <c r="C856" s="13" t="s">
        <v>1464</v>
      </c>
      <c r="D856" s="13" t="s">
        <v>1619</v>
      </c>
      <c r="E856" s="14">
        <v>45747</v>
      </c>
      <c r="F856" s="15">
        <v>437794.37</v>
      </c>
      <c r="G856" s="15">
        <v>-13445.68</v>
      </c>
      <c r="H856" s="15">
        <f t="shared" si="13"/>
        <v>424348.69</v>
      </c>
    </row>
    <row r="857" spans="1:8" x14ac:dyDescent="0.2">
      <c r="A857" s="12" t="s">
        <v>1527</v>
      </c>
      <c r="B857" s="12" t="s">
        <v>1574</v>
      </c>
      <c r="C857" s="13" t="s">
        <v>1464</v>
      </c>
      <c r="D857" s="13" t="s">
        <v>1620</v>
      </c>
      <c r="E857" s="14">
        <v>45747</v>
      </c>
      <c r="F857" s="15">
        <v>330135.51</v>
      </c>
      <c r="G857" s="15">
        <v>-10139.23</v>
      </c>
      <c r="H857" s="15">
        <f t="shared" si="13"/>
        <v>319996.28000000003</v>
      </c>
    </row>
    <row r="858" spans="1:8" x14ac:dyDescent="0.2">
      <c r="A858" s="12" t="s">
        <v>1528</v>
      </c>
      <c r="B858" s="12" t="s">
        <v>1574</v>
      </c>
      <c r="C858" s="13" t="s">
        <v>1464</v>
      </c>
      <c r="D858" s="13" t="s">
        <v>1621</v>
      </c>
      <c r="E858" s="14">
        <v>45747</v>
      </c>
      <c r="F858" s="15">
        <v>756185.52</v>
      </c>
      <c r="G858" s="15">
        <v>-23224.22</v>
      </c>
      <c r="H858" s="15">
        <f t="shared" si="13"/>
        <v>732961.3</v>
      </c>
    </row>
    <row r="859" spans="1:8" x14ac:dyDescent="0.2">
      <c r="A859" s="12" t="s">
        <v>1529</v>
      </c>
      <c r="B859" s="12" t="s">
        <v>1574</v>
      </c>
      <c r="C859" s="13" t="s">
        <v>1464</v>
      </c>
      <c r="D859" s="13" t="s">
        <v>1622</v>
      </c>
      <c r="E859" s="14">
        <v>45747</v>
      </c>
      <c r="F859" s="15">
        <v>395849.19999999995</v>
      </c>
      <c r="G859" s="15">
        <v>-12157.45</v>
      </c>
      <c r="H859" s="15">
        <f t="shared" si="13"/>
        <v>383691.74999999994</v>
      </c>
    </row>
    <row r="860" spans="1:8" x14ac:dyDescent="0.2">
      <c r="A860" s="12" t="s">
        <v>1530</v>
      </c>
      <c r="B860" s="12" t="s">
        <v>1574</v>
      </c>
      <c r="C860" s="13" t="s">
        <v>1464</v>
      </c>
      <c r="D860" s="13" t="s">
        <v>1623</v>
      </c>
      <c r="E860" s="14">
        <v>45747</v>
      </c>
      <c r="F860" s="15">
        <v>7578268.4100000001</v>
      </c>
      <c r="G860" s="15">
        <v>-232746.27</v>
      </c>
      <c r="H860" s="15">
        <f t="shared" si="13"/>
        <v>7345522.1400000006</v>
      </c>
    </row>
    <row r="861" spans="1:8" x14ac:dyDescent="0.2">
      <c r="A861" s="12" t="s">
        <v>1531</v>
      </c>
      <c r="B861" s="12" t="s">
        <v>1574</v>
      </c>
      <c r="C861" s="13" t="s">
        <v>1464</v>
      </c>
      <c r="D861" s="13" t="s">
        <v>1624</v>
      </c>
      <c r="E861" s="14">
        <v>45747</v>
      </c>
      <c r="F861" s="15">
        <v>330135.51</v>
      </c>
      <c r="G861" s="15">
        <v>-10139.23</v>
      </c>
      <c r="H861" s="15">
        <f t="shared" si="13"/>
        <v>319996.28000000003</v>
      </c>
    </row>
    <row r="862" spans="1:8" x14ac:dyDescent="0.2">
      <c r="A862" s="12" t="s">
        <v>1532</v>
      </c>
      <c r="B862" s="12" t="s">
        <v>1574</v>
      </c>
      <c r="C862" s="13" t="s">
        <v>1464</v>
      </c>
      <c r="D862" s="13" t="s">
        <v>1625</v>
      </c>
      <c r="E862" s="14">
        <v>45747</v>
      </c>
      <c r="F862" s="15">
        <v>330135.51</v>
      </c>
      <c r="G862" s="15">
        <v>-10139.23</v>
      </c>
      <c r="H862" s="15">
        <f t="shared" si="13"/>
        <v>319996.28000000003</v>
      </c>
    </row>
    <row r="863" spans="1:8" x14ac:dyDescent="0.2">
      <c r="A863" s="12" t="s">
        <v>1533</v>
      </c>
      <c r="B863" s="12" t="s">
        <v>1574</v>
      </c>
      <c r="C863" s="13" t="s">
        <v>1464</v>
      </c>
      <c r="D863" s="13" t="s">
        <v>1626</v>
      </c>
      <c r="E863" s="14">
        <v>45747</v>
      </c>
      <c r="F863" s="15">
        <v>330135.51</v>
      </c>
      <c r="G863" s="15">
        <v>-10139.23</v>
      </c>
      <c r="H863" s="15">
        <f t="shared" si="13"/>
        <v>319996.28000000003</v>
      </c>
    </row>
    <row r="864" spans="1:8" x14ac:dyDescent="0.2">
      <c r="A864" s="12" t="s">
        <v>1534</v>
      </c>
      <c r="B864" s="12" t="s">
        <v>1574</v>
      </c>
      <c r="C864" s="13" t="s">
        <v>1464</v>
      </c>
      <c r="D864" s="13" t="s">
        <v>1627</v>
      </c>
      <c r="E864" s="14">
        <v>45747</v>
      </c>
      <c r="F864" s="15">
        <v>756185.52</v>
      </c>
      <c r="G864" s="15">
        <v>-23224.22</v>
      </c>
      <c r="H864" s="15">
        <f t="shared" si="13"/>
        <v>732961.3</v>
      </c>
    </row>
    <row r="865" spans="1:8" x14ac:dyDescent="0.2">
      <c r="A865" s="12" t="s">
        <v>1535</v>
      </c>
      <c r="B865" s="12" t="s">
        <v>1574</v>
      </c>
      <c r="C865" s="13" t="s">
        <v>1464</v>
      </c>
      <c r="D865" s="13" t="s">
        <v>1628</v>
      </c>
      <c r="E865" s="14">
        <v>45747</v>
      </c>
      <c r="F865" s="15">
        <v>416015.52</v>
      </c>
      <c r="G865" s="15">
        <v>-12776.81</v>
      </c>
      <c r="H865" s="15">
        <f t="shared" si="13"/>
        <v>403238.71</v>
      </c>
    </row>
    <row r="866" spans="1:8" x14ac:dyDescent="0.2">
      <c r="A866" s="12" t="s">
        <v>1536</v>
      </c>
      <c r="B866" s="12" t="s">
        <v>1574</v>
      </c>
      <c r="C866" s="13" t="s">
        <v>1464</v>
      </c>
      <c r="D866" s="13" t="s">
        <v>1629</v>
      </c>
      <c r="E866" s="14">
        <v>45747</v>
      </c>
      <c r="F866" s="15">
        <v>2295337</v>
      </c>
      <c r="G866" s="15">
        <v>-70495.14</v>
      </c>
      <c r="H866" s="15">
        <f t="shared" si="13"/>
        <v>2224841.86</v>
      </c>
    </row>
    <row r="867" spans="1:8" x14ac:dyDescent="0.2">
      <c r="A867" s="12" t="s">
        <v>1537</v>
      </c>
      <c r="B867" s="12" t="s">
        <v>1574</v>
      </c>
      <c r="C867" s="13" t="s">
        <v>1464</v>
      </c>
      <c r="D867" s="13" t="s">
        <v>1630</v>
      </c>
      <c r="E867" s="14">
        <v>45747</v>
      </c>
      <c r="F867" s="15">
        <v>4875374.9000000004</v>
      </c>
      <c r="G867" s="15">
        <v>-149734.12</v>
      </c>
      <c r="H867" s="15">
        <f t="shared" si="13"/>
        <v>4725640.78</v>
      </c>
    </row>
    <row r="868" spans="1:8" x14ac:dyDescent="0.2">
      <c r="A868" s="12" t="s">
        <v>1538</v>
      </c>
      <c r="B868" s="12" t="s">
        <v>1574</v>
      </c>
      <c r="C868" s="13" t="s">
        <v>1464</v>
      </c>
      <c r="D868" s="13" t="s">
        <v>1631</v>
      </c>
      <c r="E868" s="14">
        <v>45747</v>
      </c>
      <c r="F868" s="15">
        <v>437794.37</v>
      </c>
      <c r="G868" s="15">
        <v>-13445.68</v>
      </c>
      <c r="H868" s="15">
        <f t="shared" si="13"/>
        <v>424348.69</v>
      </c>
    </row>
    <row r="869" spans="1:8" x14ac:dyDescent="0.2">
      <c r="A869" s="12" t="s">
        <v>1539</v>
      </c>
      <c r="B869" s="12" t="s">
        <v>1574</v>
      </c>
      <c r="C869" s="13" t="s">
        <v>1464</v>
      </c>
      <c r="D869" s="13" t="s">
        <v>1632</v>
      </c>
      <c r="E869" s="14">
        <v>45747</v>
      </c>
      <c r="F869" s="15">
        <v>437794.37</v>
      </c>
      <c r="G869" s="15">
        <v>-13445.68</v>
      </c>
      <c r="H869" s="15">
        <f t="shared" si="13"/>
        <v>424348.69</v>
      </c>
    </row>
    <row r="870" spans="1:8" x14ac:dyDescent="0.2">
      <c r="A870" s="12" t="s">
        <v>1540</v>
      </c>
      <c r="B870" s="12" t="s">
        <v>1574</v>
      </c>
      <c r="C870" s="13" t="s">
        <v>1464</v>
      </c>
      <c r="D870" s="13" t="s">
        <v>1633</v>
      </c>
      <c r="E870" s="14">
        <v>45747</v>
      </c>
      <c r="F870" s="15">
        <v>5440123.0999999996</v>
      </c>
      <c r="G870" s="15">
        <v>-167078.85</v>
      </c>
      <c r="H870" s="15">
        <f t="shared" si="13"/>
        <v>5273044.25</v>
      </c>
    </row>
    <row r="871" spans="1:8" x14ac:dyDescent="0.2">
      <c r="A871" s="12" t="s">
        <v>1541</v>
      </c>
      <c r="B871" s="12" t="s">
        <v>1574</v>
      </c>
      <c r="C871" s="13" t="s">
        <v>1464</v>
      </c>
      <c r="D871" s="13" t="s">
        <v>1634</v>
      </c>
      <c r="E871" s="14">
        <v>45747</v>
      </c>
      <c r="F871" s="15">
        <v>330135.51</v>
      </c>
      <c r="G871" s="15">
        <v>-10139.23</v>
      </c>
      <c r="H871" s="15">
        <f t="shared" si="13"/>
        <v>319996.28000000003</v>
      </c>
    </row>
    <row r="872" spans="1:8" x14ac:dyDescent="0.2">
      <c r="A872" s="12" t="s">
        <v>1542</v>
      </c>
      <c r="B872" s="12" t="s">
        <v>1574</v>
      </c>
      <c r="C872" s="13" t="s">
        <v>1464</v>
      </c>
      <c r="D872" s="13" t="s">
        <v>1635</v>
      </c>
      <c r="E872" s="14">
        <v>45747</v>
      </c>
      <c r="F872" s="15">
        <v>10992586.93</v>
      </c>
      <c r="G872" s="15">
        <v>-337607.94</v>
      </c>
      <c r="H872" s="15">
        <f t="shared" si="13"/>
        <v>10654978.99</v>
      </c>
    </row>
    <row r="873" spans="1:8" x14ac:dyDescent="0.2">
      <c r="A873" s="12" t="s">
        <v>1543</v>
      </c>
      <c r="B873" s="12" t="s">
        <v>1574</v>
      </c>
      <c r="C873" s="13" t="s">
        <v>1464</v>
      </c>
      <c r="D873" s="13" t="s">
        <v>1636</v>
      </c>
      <c r="E873" s="14">
        <v>45747</v>
      </c>
      <c r="F873" s="15">
        <v>1291580.8400000001</v>
      </c>
      <c r="G873" s="15">
        <v>-39667.46</v>
      </c>
      <c r="H873" s="15">
        <f t="shared" si="13"/>
        <v>1251913.3800000001</v>
      </c>
    </row>
    <row r="874" spans="1:8" x14ac:dyDescent="0.2">
      <c r="A874" s="12" t="s">
        <v>1544</v>
      </c>
      <c r="B874" s="12" t="s">
        <v>1574</v>
      </c>
      <c r="C874" s="13" t="s">
        <v>1464</v>
      </c>
      <c r="D874" s="13" t="s">
        <v>1637</v>
      </c>
      <c r="E874" s="14">
        <v>45747</v>
      </c>
      <c r="F874" s="15">
        <v>1291580.8400000001</v>
      </c>
      <c r="G874" s="15">
        <v>-39667.46</v>
      </c>
      <c r="H874" s="15">
        <f t="shared" si="13"/>
        <v>1251913.3800000001</v>
      </c>
    </row>
    <row r="875" spans="1:8" x14ac:dyDescent="0.2">
      <c r="A875" s="12" t="s">
        <v>1545</v>
      </c>
      <c r="B875" s="12" t="s">
        <v>1574</v>
      </c>
      <c r="C875" s="13" t="s">
        <v>1464</v>
      </c>
      <c r="D875" s="13" t="s">
        <v>1638</v>
      </c>
      <c r="E875" s="14">
        <v>45747</v>
      </c>
      <c r="F875" s="15">
        <v>1291580.8400000001</v>
      </c>
      <c r="G875" s="15">
        <v>-39667.46</v>
      </c>
      <c r="H875" s="15">
        <f t="shared" si="13"/>
        <v>1251913.3800000001</v>
      </c>
    </row>
    <row r="876" spans="1:8" x14ac:dyDescent="0.2">
      <c r="A876" s="12" t="s">
        <v>1546</v>
      </c>
      <c r="B876" s="12" t="s">
        <v>1574</v>
      </c>
      <c r="C876" s="13" t="s">
        <v>1464</v>
      </c>
      <c r="D876" s="13" t="s">
        <v>1639</v>
      </c>
      <c r="E876" s="14">
        <v>45747</v>
      </c>
      <c r="F876" s="15">
        <v>1291580.72</v>
      </c>
      <c r="G876" s="15">
        <v>-39667.449999999997</v>
      </c>
      <c r="H876" s="15">
        <f t="shared" si="13"/>
        <v>1251913.27</v>
      </c>
    </row>
    <row r="877" spans="1:8" x14ac:dyDescent="0.2">
      <c r="A877" s="12" t="s">
        <v>1547</v>
      </c>
      <c r="B877" s="12" t="s">
        <v>1574</v>
      </c>
      <c r="C877" s="13" t="s">
        <v>1464</v>
      </c>
      <c r="D877" s="13" t="s">
        <v>1636</v>
      </c>
      <c r="E877" s="14">
        <v>45747</v>
      </c>
      <c r="F877" s="15">
        <v>15374428.989999998</v>
      </c>
      <c r="G877" s="15">
        <v>-472184.52</v>
      </c>
      <c r="H877" s="15">
        <f t="shared" si="13"/>
        <v>14902244.469999999</v>
      </c>
    </row>
    <row r="878" spans="1:8" x14ac:dyDescent="0.2">
      <c r="A878" s="12" t="s">
        <v>1548</v>
      </c>
      <c r="B878" s="12" t="s">
        <v>1574</v>
      </c>
      <c r="C878" s="13" t="s">
        <v>1464</v>
      </c>
      <c r="D878" s="13" t="s">
        <v>500</v>
      </c>
      <c r="E878" s="14">
        <v>45747</v>
      </c>
      <c r="F878" s="15">
        <v>4727177.2</v>
      </c>
      <c r="G878" s="15">
        <v>-145182.62</v>
      </c>
      <c r="H878" s="15">
        <f t="shared" si="13"/>
        <v>4581994.58</v>
      </c>
    </row>
    <row r="879" spans="1:8" x14ac:dyDescent="0.2">
      <c r="A879" s="12" t="s">
        <v>1549</v>
      </c>
      <c r="B879" s="12" t="s">
        <v>1574</v>
      </c>
      <c r="C879" s="13" t="s">
        <v>1464</v>
      </c>
      <c r="D879" s="13" t="s">
        <v>1640</v>
      </c>
      <c r="E879" s="14">
        <v>45747</v>
      </c>
      <c r="F879" s="15">
        <v>112222631.45999999</v>
      </c>
      <c r="G879" s="15">
        <v>-3446618.35</v>
      </c>
      <c r="H879" s="15">
        <f t="shared" si="13"/>
        <v>108776013.11</v>
      </c>
    </row>
    <row r="880" spans="1:8" x14ac:dyDescent="0.2">
      <c r="A880" s="12" t="s">
        <v>1550</v>
      </c>
      <c r="B880" s="12" t="s">
        <v>1574</v>
      </c>
      <c r="C880" s="13" t="s">
        <v>1464</v>
      </c>
      <c r="D880" s="13" t="s">
        <v>1641</v>
      </c>
      <c r="E880" s="14">
        <v>45747</v>
      </c>
      <c r="F880" s="15">
        <v>115416664.66</v>
      </c>
      <c r="G880" s="15">
        <v>-3544714.55</v>
      </c>
      <c r="H880" s="15">
        <f t="shared" si="13"/>
        <v>111871950.11</v>
      </c>
    </row>
    <row r="881" spans="1:8" x14ac:dyDescent="0.2">
      <c r="A881" s="12" t="s">
        <v>1551</v>
      </c>
      <c r="B881" s="12" t="s">
        <v>1574</v>
      </c>
      <c r="C881" s="13" t="s">
        <v>1464</v>
      </c>
      <c r="D881" s="13" t="s">
        <v>494</v>
      </c>
      <c r="E881" s="14">
        <v>45747</v>
      </c>
      <c r="F881" s="15">
        <v>16057357.73</v>
      </c>
      <c r="G881" s="15">
        <v>-493158.85</v>
      </c>
      <c r="H881" s="15">
        <f t="shared" si="13"/>
        <v>15564198.880000001</v>
      </c>
    </row>
    <row r="882" spans="1:8" x14ac:dyDescent="0.2">
      <c r="A882" s="12" t="s">
        <v>1552</v>
      </c>
      <c r="B882" s="12" t="s">
        <v>1574</v>
      </c>
      <c r="C882" s="13" t="s">
        <v>1464</v>
      </c>
      <c r="D882" s="13" t="s">
        <v>1642</v>
      </c>
      <c r="E882" s="14">
        <v>45747</v>
      </c>
      <c r="F882" s="15">
        <v>6988385.21</v>
      </c>
      <c r="G882" s="15">
        <v>-214629.58</v>
      </c>
      <c r="H882" s="15">
        <f t="shared" si="13"/>
        <v>6773755.6299999999</v>
      </c>
    </row>
    <row r="883" spans="1:8" x14ac:dyDescent="0.2">
      <c r="A883" s="12" t="s">
        <v>1553</v>
      </c>
      <c r="B883" s="12" t="s">
        <v>1574</v>
      </c>
      <c r="C883" s="13" t="s">
        <v>1464</v>
      </c>
      <c r="D883" s="13" t="s">
        <v>1643</v>
      </c>
      <c r="E883" s="14">
        <v>45747</v>
      </c>
      <c r="F883" s="15">
        <v>330135.51</v>
      </c>
      <c r="G883" s="15">
        <v>-10139.23</v>
      </c>
      <c r="H883" s="15">
        <f t="shared" si="13"/>
        <v>319996.28000000003</v>
      </c>
    </row>
    <row r="884" spans="1:8" x14ac:dyDescent="0.2">
      <c r="A884" s="12" t="s">
        <v>1554</v>
      </c>
      <c r="B884" s="12" t="s">
        <v>1574</v>
      </c>
      <c r="C884" s="13" t="s">
        <v>1464</v>
      </c>
      <c r="D884" s="13" t="s">
        <v>1644</v>
      </c>
      <c r="E884" s="14">
        <v>45747</v>
      </c>
      <c r="F884" s="15">
        <v>1108798.83</v>
      </c>
      <c r="G884" s="15">
        <v>-34053.79</v>
      </c>
      <c r="H884" s="15">
        <f t="shared" si="13"/>
        <v>1074745.04</v>
      </c>
    </row>
    <row r="885" spans="1:8" x14ac:dyDescent="0.2">
      <c r="A885" s="12" t="s">
        <v>1555</v>
      </c>
      <c r="B885" s="12" t="s">
        <v>1574</v>
      </c>
      <c r="C885" s="13" t="s">
        <v>1464</v>
      </c>
      <c r="D885" s="13" t="s">
        <v>1645</v>
      </c>
      <c r="E885" s="14">
        <v>45747</v>
      </c>
      <c r="F885" s="15">
        <v>95092339.579999998</v>
      </c>
      <c r="G885" s="15">
        <v>-1460253.6</v>
      </c>
      <c r="H885" s="15">
        <f t="shared" si="13"/>
        <v>93632085.980000004</v>
      </c>
    </row>
    <row r="886" spans="1:8" x14ac:dyDescent="0.2">
      <c r="A886" s="12" t="s">
        <v>1556</v>
      </c>
      <c r="B886" s="12" t="s">
        <v>1574</v>
      </c>
      <c r="C886" s="13" t="s">
        <v>1464</v>
      </c>
      <c r="D886" s="13" t="s">
        <v>228</v>
      </c>
      <c r="E886" s="14">
        <v>45747</v>
      </c>
      <c r="F886" s="15">
        <v>391776.52</v>
      </c>
      <c r="G886" s="15">
        <v>-12032.37</v>
      </c>
      <c r="H886" s="15">
        <f t="shared" si="13"/>
        <v>379744.15</v>
      </c>
    </row>
    <row r="887" spans="1:8" x14ac:dyDescent="0.2">
      <c r="A887" s="12" t="s">
        <v>1557</v>
      </c>
      <c r="B887" s="12" t="s">
        <v>1574</v>
      </c>
      <c r="C887" s="13" t="s">
        <v>1464</v>
      </c>
      <c r="D887" s="13" t="s">
        <v>1646</v>
      </c>
      <c r="E887" s="14">
        <v>45747</v>
      </c>
      <c r="F887" s="15">
        <v>25454093.060000002</v>
      </c>
      <c r="G887" s="15">
        <v>-781754.47</v>
      </c>
      <c r="H887" s="15">
        <f t="shared" si="13"/>
        <v>24672338.590000004</v>
      </c>
    </row>
    <row r="888" spans="1:8" x14ac:dyDescent="0.2">
      <c r="A888" s="12" t="s">
        <v>1558</v>
      </c>
      <c r="B888" s="12" t="s">
        <v>1574</v>
      </c>
      <c r="C888" s="13" t="s">
        <v>1464</v>
      </c>
      <c r="D888" s="13" t="s">
        <v>1647</v>
      </c>
      <c r="E888" s="14">
        <v>45747</v>
      </c>
      <c r="F888" s="15">
        <v>15428975.859999999</v>
      </c>
      <c r="G888" s="15">
        <v>-473859.78</v>
      </c>
      <c r="H888" s="15">
        <f t="shared" si="13"/>
        <v>14955116.08</v>
      </c>
    </row>
    <row r="889" spans="1:8" x14ac:dyDescent="0.2">
      <c r="A889" s="12" t="s">
        <v>1559</v>
      </c>
      <c r="B889" s="12" t="s">
        <v>1574</v>
      </c>
      <c r="C889" s="13" t="s">
        <v>1464</v>
      </c>
      <c r="D889" s="13" t="s">
        <v>1648</v>
      </c>
      <c r="E889" s="14">
        <v>45747</v>
      </c>
      <c r="F889" s="15">
        <v>565075.64999999991</v>
      </c>
      <c r="G889" s="15">
        <v>-294.14999999999998</v>
      </c>
      <c r="H889" s="15">
        <f t="shared" si="13"/>
        <v>564781.49999999988</v>
      </c>
    </row>
    <row r="890" spans="1:8" x14ac:dyDescent="0.2">
      <c r="A890" s="12" t="s">
        <v>1560</v>
      </c>
      <c r="B890" s="12" t="s">
        <v>1574</v>
      </c>
      <c r="C890" s="13" t="s">
        <v>1464</v>
      </c>
      <c r="D890" s="13" t="s">
        <v>1649</v>
      </c>
      <c r="E890" s="14">
        <v>45747</v>
      </c>
      <c r="F890" s="15">
        <v>330135.51</v>
      </c>
      <c r="G890" s="15">
        <v>-10139.23</v>
      </c>
      <c r="H890" s="15">
        <f t="shared" si="13"/>
        <v>319996.28000000003</v>
      </c>
    </row>
    <row r="891" spans="1:8" x14ac:dyDescent="0.2">
      <c r="A891" s="12" t="s">
        <v>1561</v>
      </c>
      <c r="B891" s="12" t="s">
        <v>1574</v>
      </c>
      <c r="C891" s="13" t="s">
        <v>1464</v>
      </c>
      <c r="D891" s="13" t="s">
        <v>1650</v>
      </c>
      <c r="E891" s="14">
        <v>45747</v>
      </c>
      <c r="F891" s="15">
        <v>330135.51</v>
      </c>
      <c r="G891" s="15">
        <v>-10139.23</v>
      </c>
      <c r="H891" s="15">
        <f t="shared" si="13"/>
        <v>319996.28000000003</v>
      </c>
    </row>
    <row r="892" spans="1:8" x14ac:dyDescent="0.2">
      <c r="A892" s="12" t="s">
        <v>1562</v>
      </c>
      <c r="B892" s="12" t="s">
        <v>1574</v>
      </c>
      <c r="C892" s="13" t="s">
        <v>1464</v>
      </c>
      <c r="D892" s="13" t="s">
        <v>1651</v>
      </c>
      <c r="E892" s="14">
        <v>45747</v>
      </c>
      <c r="F892" s="15">
        <v>330135.51</v>
      </c>
      <c r="G892" s="15">
        <v>-10139.23</v>
      </c>
      <c r="H892" s="15">
        <f t="shared" si="13"/>
        <v>319996.28000000003</v>
      </c>
    </row>
    <row r="893" spans="1:8" x14ac:dyDescent="0.2">
      <c r="A893" s="12" t="s">
        <v>1563</v>
      </c>
      <c r="B893" s="12" t="s">
        <v>1574</v>
      </c>
      <c r="C893" s="13" t="s">
        <v>1464</v>
      </c>
      <c r="D893" s="13" t="s">
        <v>1652</v>
      </c>
      <c r="E893" s="14">
        <v>45747</v>
      </c>
      <c r="F893" s="15">
        <v>330135.51</v>
      </c>
      <c r="G893" s="15">
        <v>-10139.23</v>
      </c>
      <c r="H893" s="15">
        <f t="shared" si="13"/>
        <v>319996.28000000003</v>
      </c>
    </row>
    <row r="894" spans="1:8" x14ac:dyDescent="0.2">
      <c r="A894" s="12" t="s">
        <v>1564</v>
      </c>
      <c r="B894" s="12" t="s">
        <v>1574</v>
      </c>
      <c r="C894" s="13" t="s">
        <v>1464</v>
      </c>
      <c r="D894" s="13" t="s">
        <v>1653</v>
      </c>
      <c r="E894" s="14">
        <v>45747</v>
      </c>
      <c r="F894" s="15">
        <v>756185.52</v>
      </c>
      <c r="G894" s="15">
        <v>-23224.22</v>
      </c>
      <c r="H894" s="15">
        <f t="shared" si="13"/>
        <v>732961.3</v>
      </c>
    </row>
    <row r="895" spans="1:8" x14ac:dyDescent="0.2">
      <c r="A895" s="12" t="s">
        <v>1565</v>
      </c>
      <c r="B895" s="12" t="s">
        <v>1574</v>
      </c>
      <c r="C895" s="13" t="s">
        <v>1464</v>
      </c>
      <c r="D895" s="13" t="s">
        <v>1654</v>
      </c>
      <c r="E895" s="14">
        <v>45747</v>
      </c>
      <c r="F895" s="15">
        <v>416557.66</v>
      </c>
      <c r="G895" s="15">
        <v>-12793.46</v>
      </c>
      <c r="H895" s="15">
        <f t="shared" si="13"/>
        <v>403764.19999999995</v>
      </c>
    </row>
    <row r="896" spans="1:8" x14ac:dyDescent="0.2">
      <c r="A896" s="12" t="s">
        <v>1566</v>
      </c>
      <c r="B896" s="12" t="s">
        <v>1574</v>
      </c>
      <c r="C896" s="13" t="s">
        <v>1464</v>
      </c>
      <c r="D896" s="13" t="s">
        <v>1655</v>
      </c>
      <c r="E896" s="14">
        <v>45747</v>
      </c>
      <c r="F896" s="15">
        <v>4888303.28</v>
      </c>
      <c r="G896" s="15">
        <v>-150131.18</v>
      </c>
      <c r="H896" s="15">
        <f t="shared" si="13"/>
        <v>4738172.1000000006</v>
      </c>
    </row>
    <row r="897" spans="1:8" x14ac:dyDescent="0.2">
      <c r="A897" s="12" t="s">
        <v>1567</v>
      </c>
      <c r="B897" s="12" t="s">
        <v>1574</v>
      </c>
      <c r="C897" s="13" t="s">
        <v>1464</v>
      </c>
      <c r="D897" s="13" t="s">
        <v>1656</v>
      </c>
      <c r="E897" s="14">
        <v>45747</v>
      </c>
      <c r="F897" s="15">
        <v>437794.37</v>
      </c>
      <c r="G897" s="15">
        <v>-13445.68</v>
      </c>
      <c r="H897" s="15">
        <f t="shared" si="13"/>
        <v>424348.69</v>
      </c>
    </row>
    <row r="898" spans="1:8" x14ac:dyDescent="0.2">
      <c r="A898" s="12" t="s">
        <v>1568</v>
      </c>
      <c r="B898" s="12" t="s">
        <v>1574</v>
      </c>
      <c r="C898" s="13" t="s">
        <v>1464</v>
      </c>
      <c r="D898" s="13" t="s">
        <v>1657</v>
      </c>
      <c r="E898" s="14">
        <v>45747</v>
      </c>
      <c r="F898" s="15">
        <v>437794.37</v>
      </c>
      <c r="G898" s="15">
        <v>-13445.68</v>
      </c>
      <c r="H898" s="15">
        <f t="shared" si="13"/>
        <v>424348.69</v>
      </c>
    </row>
    <row r="899" spans="1:8" x14ac:dyDescent="0.2">
      <c r="A899" s="12" t="s">
        <v>1569</v>
      </c>
      <c r="B899" s="12" t="s">
        <v>1574</v>
      </c>
      <c r="C899" s="13" t="s">
        <v>1464</v>
      </c>
      <c r="D899" s="13" t="s">
        <v>1658</v>
      </c>
      <c r="E899" s="14">
        <v>45747</v>
      </c>
      <c r="F899" s="15">
        <v>5439876.8999999994</v>
      </c>
      <c r="G899" s="15">
        <v>-167071.29</v>
      </c>
      <c r="H899" s="15">
        <f t="shared" si="13"/>
        <v>5272805.6099999994</v>
      </c>
    </row>
    <row r="900" spans="1:8" x14ac:dyDescent="0.2">
      <c r="A900" s="12" t="s">
        <v>1570</v>
      </c>
      <c r="B900" s="12" t="s">
        <v>1574</v>
      </c>
      <c r="C900" s="13" t="s">
        <v>1464</v>
      </c>
      <c r="D900" s="13" t="s">
        <v>1659</v>
      </c>
      <c r="E900" s="14">
        <v>45747</v>
      </c>
      <c r="F900" s="15">
        <v>330135.51</v>
      </c>
      <c r="G900" s="15">
        <v>-10139.23</v>
      </c>
      <c r="H900" s="15">
        <f t="shared" ref="H900:H903" si="14">F900+G900</f>
        <v>319996.28000000003</v>
      </c>
    </row>
    <row r="901" spans="1:8" x14ac:dyDescent="0.2">
      <c r="A901" s="12" t="s">
        <v>1571</v>
      </c>
      <c r="B901" s="12" t="s">
        <v>1574</v>
      </c>
      <c r="C901" s="13" t="s">
        <v>1464</v>
      </c>
      <c r="D901" s="13" t="s">
        <v>1660</v>
      </c>
      <c r="E901" s="14">
        <v>45747</v>
      </c>
      <c r="F901" s="15">
        <v>10986448.219999999</v>
      </c>
      <c r="G901" s="15">
        <v>-337419.41</v>
      </c>
      <c r="H901" s="15">
        <f t="shared" si="14"/>
        <v>10649028.809999999</v>
      </c>
    </row>
    <row r="902" spans="1:8" x14ac:dyDescent="0.2">
      <c r="A902" s="12" t="s">
        <v>1572</v>
      </c>
      <c r="B902" s="12" t="s">
        <v>1574</v>
      </c>
      <c r="C902" s="13" t="s">
        <v>1469</v>
      </c>
      <c r="D902" s="13" t="s">
        <v>1661</v>
      </c>
      <c r="E902" s="14">
        <v>45747</v>
      </c>
      <c r="F902" s="15">
        <v>8480976.9299999997</v>
      </c>
      <c r="G902" s="15">
        <v>-130235.28</v>
      </c>
      <c r="H902" s="15">
        <f t="shared" si="14"/>
        <v>8350741.6499999994</v>
      </c>
    </row>
    <row r="903" spans="1:8" x14ac:dyDescent="0.2">
      <c r="A903" s="12" t="s">
        <v>1573</v>
      </c>
      <c r="B903" s="12" t="s">
        <v>1574</v>
      </c>
      <c r="C903" s="13" t="s">
        <v>1462</v>
      </c>
      <c r="D903" s="13" t="s">
        <v>1662</v>
      </c>
      <c r="E903" s="14">
        <v>45747</v>
      </c>
      <c r="F903" s="15">
        <v>19606066.68</v>
      </c>
      <c r="G903" s="15">
        <v>-1003579.94</v>
      </c>
      <c r="H903" s="15">
        <f t="shared" si="14"/>
        <v>18602486.739999998</v>
      </c>
    </row>
    <row r="904" spans="1:8" x14ac:dyDescent="0.2">
      <c r="F904" s="21"/>
      <c r="G904" s="21"/>
      <c r="H904" s="21"/>
    </row>
    <row r="905" spans="1:8" x14ac:dyDescent="0.2">
      <c r="D905" s="20" t="s">
        <v>1460</v>
      </c>
      <c r="F905" s="18">
        <f>SUM(F4:F903)</f>
        <v>6015974189.3099976</v>
      </c>
      <c r="G905" s="18">
        <f t="shared" ref="G905:H905" si="15">SUM(G4:G903)</f>
        <v>-3015383805.5899925</v>
      </c>
      <c r="H905" s="18">
        <f t="shared" si="15"/>
        <v>3000590383.7200022</v>
      </c>
    </row>
  </sheetData>
  <autoFilter ref="A3:I903" xr:uid="{290554B3-7F15-4ED5-8DDF-5DB828F0BEBC}"/>
  <mergeCells count="2">
    <mergeCell ref="A1:H1"/>
    <mergeCell ref="A2:H2"/>
  </mergeCells>
  <printOptions horizontalCentered="1"/>
  <pageMargins left="0.19685039370078741" right="0.19685039370078741" top="0.19685039370078741" bottom="0.70866141732283472" header="0.51181102362204722" footer="0.51181102362204722"/>
  <pageSetup paperSize="9" orientation="landscape" verticalDpi="0" r:id="rId1"/>
  <headerFooter alignWithMargins="0">
    <oddFooter>&amp;R&amp;"Arial Black,Italic"&amp;9Page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6b0617-b298-46c7-9fca-ee1413650889" xsi:nil="true"/>
    <lcf76f155ced4ddcb4097134ff3c332f xmlns="4d2ef18f-46c5-464e-acc1-6a077e8afa1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D3356598B0C74FB745AFD362149F73" ma:contentTypeVersion="16" ma:contentTypeDescription="Create a new document." ma:contentTypeScope="" ma:versionID="a7537360433a5f69e4313343454ba233">
  <xsd:schema xmlns:xsd="http://www.w3.org/2001/XMLSchema" xmlns:xs="http://www.w3.org/2001/XMLSchema" xmlns:p="http://schemas.microsoft.com/office/2006/metadata/properties" xmlns:ns2="4d2ef18f-46c5-464e-acc1-6a077e8afa1b" xmlns:ns3="5f6b0617-b298-46c7-9fca-ee1413650889" targetNamespace="http://schemas.microsoft.com/office/2006/metadata/properties" ma:root="true" ma:fieldsID="513506c246e42106e68889d2694caa22" ns2:_="" ns3:_="">
    <xsd:import namespace="4d2ef18f-46c5-464e-acc1-6a077e8afa1b"/>
    <xsd:import namespace="5f6b0617-b298-46c7-9fca-ee14136508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2ef18f-46c5-464e-acc1-6a077e8afa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2b6504f-704d-48ab-af5a-f84b2c7000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b0617-b298-46c7-9fca-ee141365088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339032d-7b77-4af0-b076-d2bbb881184f}" ma:internalName="TaxCatchAll" ma:showField="CatchAllData" ma:web="5f6b0617-b298-46c7-9fca-ee14136508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553B86-4582-4B78-B08F-84935FA0D72C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f6b0617-b298-46c7-9fca-ee1413650889"/>
    <ds:schemaRef ds:uri="4d2ef18f-46c5-464e-acc1-6a077e8afa1b"/>
  </ds:schemaRefs>
</ds:datastoreItem>
</file>

<file path=customXml/itemProps2.xml><?xml version="1.0" encoding="utf-8"?>
<ds:datastoreItem xmlns:ds="http://schemas.openxmlformats.org/officeDocument/2006/customXml" ds:itemID="{3836A103-4058-4BCA-B1DE-09672A5F2B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2ef18f-46c5-464e-acc1-6a077e8afa1b"/>
    <ds:schemaRef ds:uri="5f6b0617-b298-46c7-9fca-ee14136508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9B28CA-4756-4176-8943-E812C81732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Summary-FY25</vt:lpstr>
      <vt:lpstr>Detailed-FY25</vt:lpstr>
      <vt:lpstr>'Detailed-FY25'!Print_Titles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 Kumar Sharma</dc:creator>
  <cp:lastModifiedBy>Sanjay Bajaj</cp:lastModifiedBy>
  <cp:lastPrinted>2023-09-26T09:57:07Z</cp:lastPrinted>
  <dcterms:created xsi:type="dcterms:W3CDTF">2023-09-26T08:17:17Z</dcterms:created>
  <dcterms:modified xsi:type="dcterms:W3CDTF">2025-05-15T12:00:09Z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0x010100FBD3356598B0C74FB745AFD362149F73</vt:lpwstr>
  </property>
  <property fmtid="{D5CDD505-2E9C-101B-9397-08002B2CF9AE}" pid="3" name="MediaServiceImageTags">
    <vt:lpwstr/>
  </property>
</Properties>
</file>